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05" yWindow="-195" windowWidth="14895" windowHeight="14370"/>
  </bookViews>
  <sheets>
    <sheet name="Abrechnungsbrennwert" sheetId="1" r:id="rId1"/>
  </sheets>
  <definedNames>
    <definedName name="_xlnm.Print_Area" localSheetId="0">Abrechnungsbrennwert!$A$1:$G$56</definedName>
  </definedNames>
  <calcPr calcId="145621"/>
</workbook>
</file>

<file path=xl/calcChain.xml><?xml version="1.0" encoding="utf-8"?>
<calcChain xmlns="http://schemas.openxmlformats.org/spreadsheetml/2006/main">
  <c r="I57" i="1" l="1"/>
  <c r="I45" i="1"/>
  <c r="I33" i="1"/>
  <c r="K70" i="1" l="1"/>
  <c r="I70" i="1"/>
  <c r="M70" i="1" s="1"/>
  <c r="J70" i="1"/>
  <c r="K57" i="1"/>
  <c r="J57" i="1"/>
  <c r="K33" i="1"/>
  <c r="K45" i="1"/>
  <c r="I21" i="1"/>
  <c r="J21" i="1"/>
  <c r="K21" i="1"/>
  <c r="J45" i="1"/>
  <c r="J33" i="1"/>
  <c r="M21" i="1"/>
  <c r="M57" i="1" l="1"/>
  <c r="M45" i="1"/>
  <c r="M33" i="1"/>
</calcChain>
</file>

<file path=xl/sharedStrings.xml><?xml version="1.0" encoding="utf-8"?>
<sst xmlns="http://schemas.openxmlformats.org/spreadsheetml/2006/main" count="255" uniqueCount="73">
  <si>
    <t>Monat/Jahr</t>
  </si>
  <si>
    <t xml:space="preserve">Brennwertbezirke </t>
  </si>
  <si>
    <t>Bautzen</t>
  </si>
  <si>
    <t>Niederkaina</t>
  </si>
  <si>
    <t>Teichnitz</t>
  </si>
  <si>
    <t>kWh/m³n</t>
  </si>
  <si>
    <t xml:space="preserve">Abrechnungsbrennwert </t>
  </si>
  <si>
    <t>Dezember 2015</t>
  </si>
  <si>
    <t>Januar 2016</t>
  </si>
  <si>
    <t>Februar 2016</t>
  </si>
  <si>
    <t>März 2016</t>
  </si>
  <si>
    <t>April 2016</t>
  </si>
  <si>
    <t>Mai 2016</t>
  </si>
  <si>
    <t>Juni 2016</t>
  </si>
  <si>
    <t>Juli 2016</t>
  </si>
  <si>
    <t>August 2016</t>
  </si>
  <si>
    <t>September 2016</t>
  </si>
  <si>
    <t>Oktober 2016</t>
  </si>
  <si>
    <t>November 2016</t>
  </si>
  <si>
    <t>Dezember 2016</t>
  </si>
  <si>
    <t>Bilanzierungsbrennwert 2018 (Mittelwert aus Dez. Vorvorjahr-Nov. Vorjahr)</t>
  </si>
  <si>
    <t>Januar 2017</t>
  </si>
  <si>
    <t>Februar 2017</t>
  </si>
  <si>
    <t>März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</si>
  <si>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</si>
  <si>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</si>
  <si>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</si>
  <si>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</si>
  <si>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</si>
  <si>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</si>
  <si>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</si>
  <si>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November 2017</t>
  </si>
  <si>
    <t>Dezember 2017</t>
  </si>
  <si>
    <t>Januar 2018</t>
  </si>
  <si>
    <t>Februar 2018</t>
  </si>
  <si>
    <t>März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</si>
  <si>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</si>
  <si>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</si>
  <si>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</si>
  <si>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</si>
  <si>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</si>
  <si>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</si>
  <si>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</si>
  <si>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</si>
  <si>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</si>
  <si>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</si>
  <si>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</si>
  <si>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</si>
  <si>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</si>
  <si>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</si>
  <si>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</si>
  <si>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</si>
  <si>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</si>
  <si>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</si>
  <si>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</si>
  <si>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</si>
  <si>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</si>
  <si>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Bilanzierungsbrennwert 2019 (Mittelwert aus Dez. Vorvorjahr-Nov. Vorjahr)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</si>
  <si>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</si>
  <si>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</si>
  <si>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</si>
  <si>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</si>
  <si>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</si>
  <si>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</si>
  <si>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</si>
  <si>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</si>
  <si>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</si>
  <si>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</si>
  <si>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</si>
  <si>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</si>
  <si>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Bilanzierungsbrennwert 2020 (Mittelwert aus Dez. Vorvorjahr-Nov. Vorjahr)</t>
  </si>
  <si>
    <t>Bilanzierungsbrennwert 2017 (Mittelwert aus Dez. Vorvorjahr-Nov. Vorjahr)</t>
  </si>
  <si>
    <t>Bilanzierungsbrennwert 2021 (Mittelwert aus Dez. Vorvorjahr-Nov. Vorjahr)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</si>
</sst>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164" fontId="0" fillId="0" borderId="3" xfId="0" applyNumberFormat="1" applyBorder="1"/>
    <xf numFmtId="49" fontId="3" fillId="0" borderId="6" xfId="0" applyNumberFormat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49" fontId="3" fillId="0" borderId="10" xfId="0" applyNumberFormat="1" applyFont="1" applyBorder="1" applyAlignment="1">
      <alignment horizontal="left"/>
    </xf>
    <xf numFmtId="0" fontId="0" fillId="0" borderId="11" xfId="0" applyBorder="1"/>
    <xf numFmtId="49" fontId="3" fillId="0" borderId="12" xfId="0" applyNumberFormat="1" applyFont="1" applyBorder="1" applyAlignment="1">
      <alignment horizontal="left"/>
    </xf>
    <xf numFmtId="164" fontId="0" fillId="0" borderId="4" xfId="0" applyNumberFormat="1" applyBorder="1" applyAlignment="1">
      <alignment horizontal="right"/>
    </xf>
    <xf numFmtId="0" fontId="0" fillId="0" borderId="13" xfId="0" applyBorder="1"/>
    <xf numFmtId="164" fontId="5" fillId="0" borderId="0" xfId="0" applyNumberFormat="1" applyFont="1" applyBorder="1"/>
    <xf numFmtId="3" fontId="5" fillId="0" borderId="0" xfId="0" applyNumberFormat="1" applyFont="1" applyBorder="1"/>
    <xf numFmtId="0" fontId="0" fillId="0" borderId="0" xfId="0" applyBorder="1"/>
    <xf numFmtId="0" fontId="6" fillId="0" borderId="0" xfId="0" applyFont="1"/>
    <xf numFmtId="164" fontId="6" fillId="0" borderId="0" xfId="0" applyNumberFormat="1" applyFont="1"/>
    <xf numFmtId="0" fontId="0" fillId="0" borderId="16" xfId="0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17" xfId="0" applyBorder="1"/>
    <xf numFmtId="0" fontId="0" fillId="0" borderId="22" xfId="0" applyBorder="1"/>
    <xf numFmtId="164" fontId="0" fillId="0" borderId="26" xfId="0" applyNumberFormat="1" applyBorder="1" applyAlignment="1">
      <alignment horizontal="right"/>
    </xf>
    <xf numFmtId="0" fontId="0" fillId="0" borderId="25" xfId="0" applyBorder="1"/>
    <xf numFmtId="49" fontId="3" fillId="0" borderId="27" xfId="0" applyNumberFormat="1" applyFont="1" applyBorder="1" applyAlignment="1">
      <alignment horizontal="left"/>
    </xf>
    <xf numFmtId="49" fontId="7" fillId="0" borderId="28" xfId="0" applyNumberFormat="1" applyFont="1" applyBorder="1" applyAlignment="1">
      <alignment horizontal="left"/>
    </xf>
    <xf numFmtId="164" fontId="8" fillId="0" borderId="29" xfId="0" applyNumberFormat="1" applyFont="1" applyBorder="1" applyAlignment="1">
      <alignment horizontal="right"/>
    </xf>
    <xf numFmtId="0" fontId="8" fillId="0" borderId="30" xfId="0" applyFont="1" applyBorder="1"/>
    <xf numFmtId="164" fontId="8" fillId="0" borderId="30" xfId="0" applyNumberFormat="1" applyFont="1" applyBorder="1"/>
    <xf numFmtId="0" fontId="8" fillId="0" borderId="15" xfId="0" applyFont="1" applyBorder="1"/>
    <xf numFmtId="0" fontId="0" fillId="0" borderId="26" xfId="0" applyBorder="1"/>
    <xf numFmtId="164" fontId="0" fillId="0" borderId="2" xfId="0" applyNumberFormat="1" applyBorder="1"/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38100</xdr:rowOff>
    </xdr:from>
    <xdr:to>
      <xdr:col>6</xdr:col>
      <xdr:colOff>828675</xdr:colOff>
      <xdr:row>3</xdr:row>
      <xdr:rowOff>85725</xdr:rowOff>
    </xdr:to>
    <xdr:pic>
      <xdr:nvPicPr>
        <xdr:cNvPr id="1072" name="Picture 1" descr="EWB_neu_CMYK-300_qu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200025"/>
          <a:ext cx="2190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70"/>
  <sheetViews>
    <sheetView tabSelected="1" workbookViewId="0">
      <selection activeCell="Q61" sqref="Q61"/>
    </sheetView>
  </sheetViews>
  <sheetFormatPr baseColWidth="10" defaultRowHeight="12.75" x14ac:dyDescent="0.2"/>
  <cols>
    <col min="1" max="1" width="17.140625" customWidth="1"/>
    <col min="7" max="7" width="13" customWidth="1"/>
  </cols>
  <sheetData>
    <row r="4" spans="1:14" ht="13.5" thickBot="1" x14ac:dyDescent="0.25"/>
    <row r="5" spans="1:14" ht="16.5" thickBot="1" x14ac:dyDescent="0.3">
      <c r="A5" s="38" t="s">
        <v>6</v>
      </c>
      <c r="B5" s="39"/>
      <c r="C5" s="39"/>
      <c r="D5" s="39"/>
      <c r="E5" s="39"/>
      <c r="F5" s="39"/>
      <c r="G5" s="40"/>
    </row>
    <row r="6" spans="1:14" ht="15" x14ac:dyDescent="0.25">
      <c r="A6" s="41" t="s">
        <v>0</v>
      </c>
      <c r="B6" s="41" t="s">
        <v>1</v>
      </c>
      <c r="C6" s="43"/>
      <c r="D6" s="43"/>
      <c r="E6" s="43"/>
      <c r="F6" s="43"/>
      <c r="G6" s="44"/>
    </row>
    <row r="7" spans="1:14" ht="15.75" thickBot="1" x14ac:dyDescent="0.3">
      <c r="A7" s="42"/>
      <c r="B7" s="42" t="s">
        <v>2</v>
      </c>
      <c r="C7" s="45"/>
      <c r="D7" s="46" t="s">
        <v>3</v>
      </c>
      <c r="E7" s="45"/>
      <c r="F7" s="46" t="s">
        <v>4</v>
      </c>
      <c r="G7" s="47"/>
      <c r="H7" s="17"/>
      <c r="I7" s="16"/>
      <c r="J7" s="15"/>
      <c r="K7" s="16"/>
      <c r="L7" s="15"/>
      <c r="M7" s="16"/>
      <c r="N7" s="15"/>
    </row>
    <row r="8" spans="1:14" ht="15" thickBot="1" x14ac:dyDescent="0.25">
      <c r="A8" s="28" t="s">
        <v>7</v>
      </c>
      <c r="B8" s="29">
        <v>11.208</v>
      </c>
      <c r="C8" s="30" t="s">
        <v>5</v>
      </c>
      <c r="D8" s="29">
        <v>11.208</v>
      </c>
      <c r="E8" s="31" t="s">
        <v>5</v>
      </c>
      <c r="F8" s="29">
        <v>11.208</v>
      </c>
      <c r="G8" s="32" t="s">
        <v>5</v>
      </c>
      <c r="I8" s="16"/>
      <c r="J8" s="15"/>
      <c r="K8" s="16"/>
      <c r="L8" s="15"/>
      <c r="M8" s="16"/>
      <c r="N8" s="15"/>
    </row>
    <row r="9" spans="1:14" ht="14.25" x14ac:dyDescent="0.2">
      <c r="A9" s="7" t="s">
        <v>8</v>
      </c>
      <c r="B9" s="23">
        <v>11.223000000000001</v>
      </c>
      <c r="C9" s="8" t="s">
        <v>5</v>
      </c>
      <c r="D9" s="23">
        <v>11.224</v>
      </c>
      <c r="E9" s="8" t="s">
        <v>5</v>
      </c>
      <c r="F9" s="23">
        <v>11.224</v>
      </c>
      <c r="G9" s="9" t="s">
        <v>5</v>
      </c>
    </row>
    <row r="10" spans="1:14" ht="14.25" x14ac:dyDescent="0.2">
      <c r="A10" s="10" t="s">
        <v>9</v>
      </c>
      <c r="B10" s="1">
        <v>11.242000000000001</v>
      </c>
      <c r="C10" s="2" t="s">
        <v>5</v>
      </c>
      <c r="D10" s="1">
        <v>11.242000000000001</v>
      </c>
      <c r="E10" s="2" t="s">
        <v>5</v>
      </c>
      <c r="F10" s="1">
        <v>11.242000000000001</v>
      </c>
      <c r="G10" s="11" t="s">
        <v>5</v>
      </c>
    </row>
    <row r="11" spans="1:14" ht="14.25" x14ac:dyDescent="0.2">
      <c r="A11" s="10" t="s">
        <v>10</v>
      </c>
      <c r="B11" s="1">
        <v>11.260999999999999</v>
      </c>
      <c r="C11" s="2" t="s">
        <v>5</v>
      </c>
      <c r="D11" s="1">
        <v>11.260999999999999</v>
      </c>
      <c r="E11" s="2" t="s">
        <v>5</v>
      </c>
      <c r="F11" s="1">
        <v>11.260999999999999</v>
      </c>
      <c r="G11" s="11" t="s">
        <v>5</v>
      </c>
    </row>
    <row r="12" spans="1:14" ht="14.25" x14ac:dyDescent="0.2">
      <c r="A12" s="10" t="s">
        <v>11</v>
      </c>
      <c r="B12" s="34">
        <v>11.29</v>
      </c>
      <c r="C12" s="2" t="s">
        <v>5</v>
      </c>
      <c r="D12" s="34">
        <v>11.29</v>
      </c>
      <c r="E12" s="2" t="s">
        <v>5</v>
      </c>
      <c r="F12" s="34">
        <v>11.29</v>
      </c>
      <c r="G12" s="11" t="s">
        <v>5</v>
      </c>
    </row>
    <row r="13" spans="1:14" ht="14.25" x14ac:dyDescent="0.2">
      <c r="A13" s="10" t="s">
        <v>12</v>
      </c>
      <c r="B13" s="34">
        <v>11.317</v>
      </c>
      <c r="C13" s="2" t="s">
        <v>5</v>
      </c>
      <c r="D13" s="34">
        <v>11.317</v>
      </c>
      <c r="E13" s="2" t="s">
        <v>5</v>
      </c>
      <c r="F13" s="34">
        <v>11.317</v>
      </c>
      <c r="G13" s="11" t="s">
        <v>5</v>
      </c>
    </row>
    <row r="14" spans="1:14" ht="14.25" x14ac:dyDescent="0.2">
      <c r="A14" s="10" t="s">
        <v>13</v>
      </c>
      <c r="B14" s="34">
        <v>11.271000000000001</v>
      </c>
      <c r="C14" s="2" t="s">
        <v>5</v>
      </c>
      <c r="D14" s="34">
        <v>11.308999999999999</v>
      </c>
      <c r="E14" s="2" t="s">
        <v>5</v>
      </c>
      <c r="F14" s="34">
        <v>11.308999999999999</v>
      </c>
      <c r="G14" s="11" t="s">
        <v>5</v>
      </c>
    </row>
    <row r="15" spans="1:14" ht="14.25" x14ac:dyDescent="0.2">
      <c r="A15" s="10" t="s">
        <v>14</v>
      </c>
      <c r="B15" s="34">
        <v>11.292999999999999</v>
      </c>
      <c r="C15" s="2" t="s">
        <v>5</v>
      </c>
      <c r="D15" s="34">
        <v>11.292999999999999</v>
      </c>
      <c r="E15" s="2" t="s">
        <v>5</v>
      </c>
      <c r="F15" s="34">
        <v>11.292999999999999</v>
      </c>
      <c r="G15" s="11" t="s">
        <v>5</v>
      </c>
    </row>
    <row r="16" spans="1:14" ht="14.25" x14ac:dyDescent="0.2">
      <c r="A16" s="10" t="s">
        <v>15</v>
      </c>
      <c r="B16" s="34">
        <v>11.265000000000001</v>
      </c>
      <c r="C16" s="2" t="s">
        <v>5</v>
      </c>
      <c r="D16" s="34">
        <v>11.265000000000001</v>
      </c>
      <c r="E16" s="2" t="s">
        <v>5</v>
      </c>
      <c r="F16" s="34">
        <v>11.265000000000001</v>
      </c>
      <c r="G16" s="11" t="s">
        <v>5</v>
      </c>
    </row>
    <row r="17" spans="1:14" ht="14.25" x14ac:dyDescent="0.2">
      <c r="A17" s="10" t="s">
        <v>16</v>
      </c>
      <c r="B17" s="34">
        <v>11.29</v>
      </c>
      <c r="C17" s="2" t="s">
        <v>5</v>
      </c>
      <c r="D17" s="34">
        <v>11.29</v>
      </c>
      <c r="E17" s="2" t="s">
        <v>5</v>
      </c>
      <c r="F17" s="34">
        <v>11.29</v>
      </c>
      <c r="G17" s="11" t="s">
        <v>5</v>
      </c>
    </row>
    <row r="18" spans="1:14" ht="14.25" x14ac:dyDescent="0.2">
      <c r="A18" s="10" t="s">
        <v>17</v>
      </c>
      <c r="B18" s="34">
        <v>11.237</v>
      </c>
      <c r="C18" s="2" t="s">
        <v>5</v>
      </c>
      <c r="D18" s="34">
        <v>11.238</v>
      </c>
      <c r="E18" s="2" t="s">
        <v>5</v>
      </c>
      <c r="F18" s="34">
        <v>11.238</v>
      </c>
      <c r="G18" s="11" t="s">
        <v>5</v>
      </c>
    </row>
    <row r="19" spans="1:14" ht="15" thickBot="1" x14ac:dyDescent="0.25">
      <c r="A19" s="10" t="s">
        <v>18</v>
      </c>
      <c r="B19" s="1">
        <v>11.236000000000001</v>
      </c>
      <c r="C19" s="2" t="s">
        <v>5</v>
      </c>
      <c r="D19" s="1">
        <v>11.234999999999999</v>
      </c>
      <c r="E19" s="2" t="s">
        <v>5</v>
      </c>
      <c r="F19" s="1">
        <v>11.234999999999999</v>
      </c>
      <c r="G19" s="11" t="s">
        <v>5</v>
      </c>
    </row>
    <row r="20" spans="1:14" ht="15" thickBot="1" x14ac:dyDescent="0.25">
      <c r="A20" s="12" t="s">
        <v>19</v>
      </c>
      <c r="B20" s="33">
        <v>11.222</v>
      </c>
      <c r="C20" s="3" t="s">
        <v>5</v>
      </c>
      <c r="D20" s="33">
        <v>11.221</v>
      </c>
      <c r="E20" s="3" t="s">
        <v>5</v>
      </c>
      <c r="F20" s="33">
        <v>11.221</v>
      </c>
      <c r="G20" s="14" t="s">
        <v>5</v>
      </c>
      <c r="H20" s="26"/>
      <c r="I20" s="35" t="s">
        <v>71</v>
      </c>
      <c r="J20" s="36"/>
      <c r="K20" s="36"/>
      <c r="L20" s="36"/>
      <c r="M20" s="36"/>
      <c r="N20" s="37"/>
    </row>
    <row r="21" spans="1:14" ht="14.25" x14ac:dyDescent="0.2">
      <c r="A21" s="27" t="s">
        <v>21</v>
      </c>
      <c r="B21" s="1">
        <v>11.231999999999999</v>
      </c>
      <c r="C21" s="2" t="s">
        <v>5</v>
      </c>
      <c r="D21" s="1">
        <v>11.231999999999999</v>
      </c>
      <c r="E21" s="2" t="s">
        <v>5</v>
      </c>
      <c r="F21" s="1">
        <v>11.231999999999999</v>
      </c>
      <c r="G21" s="11" t="s">
        <v>5</v>
      </c>
      <c r="I21" s="19">
        <f>SUM(F8:F19)/12</f>
        <v>11.264333333333335</v>
      </c>
      <c r="J21" s="19">
        <f>SUM(D8:D19)/12</f>
        <v>11.264333333333335</v>
      </c>
      <c r="K21" s="19">
        <f>SUM(B8:B19)/12</f>
        <v>11.261083333333332</v>
      </c>
      <c r="L21" s="18"/>
      <c r="M21" s="19">
        <f>SUM(I21:K21)/3</f>
        <v>11.263249999999999</v>
      </c>
    </row>
    <row r="22" spans="1:14" ht="14.25" x14ac:dyDescent="0.2">
      <c r="A22" s="10" t="s">
        <v>22</v>
      </c>
      <c r="B22" s="34">
        <v>11.239000000000001</v>
      </c>
      <c r="C22" s="2" t="s">
        <v>5</v>
      </c>
      <c r="D22" s="34">
        <v>11.24</v>
      </c>
      <c r="E22" s="2" t="s">
        <v>5</v>
      </c>
      <c r="F22" s="34">
        <v>11.24</v>
      </c>
      <c r="G22" s="11" t="s">
        <v>5</v>
      </c>
    </row>
    <row r="23" spans="1:14" ht="14.25" x14ac:dyDescent="0.2">
      <c r="A23" s="10" t="s">
        <v>23</v>
      </c>
      <c r="B23" s="4">
        <v>11.253</v>
      </c>
      <c r="C23" s="2" t="s">
        <v>5</v>
      </c>
      <c r="D23" s="4">
        <v>11.254</v>
      </c>
      <c r="E23" s="2" t="s">
        <v>5</v>
      </c>
      <c r="F23" s="4">
        <v>11.254</v>
      </c>
      <c r="G23" s="11" t="s">
        <v>5</v>
      </c>
    </row>
    <row r="24" spans="1:14" ht="14.25" x14ac:dyDescent="0.2">
      <c r="A24" s="10" t="s">
        <v>24</v>
      </c>
      <c r="B24" s="4">
        <v>11.259</v>
      </c>
      <c r="C24" s="2" t="s">
        <v>5</v>
      </c>
      <c r="D24" s="4">
        <v>11.26</v>
      </c>
      <c r="E24" s="2" t="s">
        <v>5</v>
      </c>
      <c r="F24" s="4">
        <v>11.26</v>
      </c>
      <c r="G24" s="11" t="s">
        <v>5</v>
      </c>
    </row>
    <row r="25" spans="1:14" ht="14.25" x14ac:dyDescent="0.2">
      <c r="A25" s="10" t="s">
        <v>25</v>
      </c>
      <c r="B25" s="4">
        <v>11.259</v>
      </c>
      <c r="C25" s="2" t="s">
        <v>5</v>
      </c>
      <c r="D25" s="4">
        <v>11.26</v>
      </c>
      <c r="E25" s="2" t="s">
        <v>5</v>
      </c>
      <c r="F25" s="4">
        <v>11.26</v>
      </c>
      <c r="G25" s="11" t="s">
        <v>5</v>
      </c>
    </row>
    <row r="26" spans="1:14" ht="14.25" x14ac:dyDescent="0.2">
      <c r="A26" s="10" t="s">
        <v>26</v>
      </c>
      <c r="B26" s="5">
        <v>11.260999999999999</v>
      </c>
      <c r="C26" s="2" t="s">
        <v>5</v>
      </c>
      <c r="D26" s="4">
        <v>11.260999999999999</v>
      </c>
      <c r="E26" s="6" t="s">
        <v>5</v>
      </c>
      <c r="F26" s="4">
        <v>11.260999999999999</v>
      </c>
      <c r="G26" s="11" t="s">
        <v>5</v>
      </c>
    </row>
    <row r="27" spans="1:14" ht="14.25" x14ac:dyDescent="0.2">
      <c r="A27" s="10" t="s">
        <v>27</v>
      </c>
      <c r="B27" s="5">
        <v>11.233000000000001</v>
      </c>
      <c r="C27" s="2" t="s">
        <v>5</v>
      </c>
      <c r="D27" s="5">
        <v>11.233000000000001</v>
      </c>
      <c r="E27" s="6" t="s">
        <v>5</v>
      </c>
      <c r="F27" s="5">
        <v>11.233000000000001</v>
      </c>
      <c r="G27" s="11" t="s">
        <v>5</v>
      </c>
    </row>
    <row r="28" spans="1:14" ht="14.25" x14ac:dyDescent="0.2">
      <c r="A28" s="10" t="s">
        <v>28</v>
      </c>
      <c r="B28" s="5">
        <v>11.208</v>
      </c>
      <c r="C28" s="2" t="s">
        <v>5</v>
      </c>
      <c r="D28" s="5">
        <v>11.208</v>
      </c>
      <c r="E28" s="2" t="s">
        <v>5</v>
      </c>
      <c r="F28" s="5">
        <v>11.208</v>
      </c>
      <c r="G28" s="11" t="s">
        <v>5</v>
      </c>
    </row>
    <row r="29" spans="1:14" ht="14.25" x14ac:dyDescent="0.2">
      <c r="A29" s="10" t="s">
        <v>29</v>
      </c>
      <c r="B29" s="5">
        <v>11.255000000000001</v>
      </c>
      <c r="C29" s="2" t="s">
        <v>5</v>
      </c>
      <c r="D29" s="5">
        <v>11.255000000000001</v>
      </c>
      <c r="E29" s="2" t="s">
        <v>5</v>
      </c>
      <c r="F29" s="5">
        <v>11.255000000000001</v>
      </c>
      <c r="G29" s="11" t="s">
        <v>5</v>
      </c>
    </row>
    <row r="30" spans="1:14" ht="14.25" x14ac:dyDescent="0.2">
      <c r="A30" s="10" t="s">
        <v>30</v>
      </c>
      <c r="B30" s="4">
        <v>11.234</v>
      </c>
      <c r="C30" s="2" t="s">
        <v>5</v>
      </c>
      <c r="D30" s="4">
        <v>11.234999999999999</v>
      </c>
      <c r="E30" s="2" t="s">
        <v>5</v>
      </c>
      <c r="F30" s="4">
        <v>11.234999999999999</v>
      </c>
      <c r="G30" s="11" t="s">
        <v>5</v>
      </c>
    </row>
    <row r="31" spans="1:14" ht="15" thickBot="1" x14ac:dyDescent="0.25">
      <c r="A31" s="10" t="s">
        <v>31</v>
      </c>
      <c r="B31" s="4">
        <v>11.237</v>
      </c>
      <c r="C31" s="2" t="s">
        <v>5</v>
      </c>
      <c r="D31" s="4">
        <v>11.237</v>
      </c>
      <c r="E31" s="2" t="s">
        <v>5</v>
      </c>
      <c r="F31" s="4">
        <v>11.237</v>
      </c>
      <c r="G31" s="11" t="s">
        <v>5</v>
      </c>
    </row>
    <row r="32" spans="1:14" ht="15" thickBot="1" x14ac:dyDescent="0.25">
      <c r="A32" s="12" t="s">
        <v>32</v>
      </c>
      <c r="B32" s="13">
        <v>11.237</v>
      </c>
      <c r="C32" s="3" t="s">
        <v>5</v>
      </c>
      <c r="D32" s="13">
        <v>11.237</v>
      </c>
      <c r="E32" s="3" t="s">
        <v>5</v>
      </c>
      <c r="F32" s="13">
        <v>11.237</v>
      </c>
      <c r="G32" s="14" t="s">
        <v>5</v>
      </c>
      <c r="H32" s="20"/>
      <c r="I32" s="35" t="s">
        <v>20</v>
      </c>
      <c r="J32" s="36"/>
      <c r="K32" s="36"/>
      <c r="L32" s="36"/>
      <c r="M32" s="36"/>
      <c r="N32" s="37"/>
    </row>
    <row r="33" spans="1:14" ht="14.25" x14ac:dyDescent="0.2">
      <c r="A33" s="7" t="s">
        <v>33</v>
      </c>
      <c r="B33" s="4">
        <v>11.239000000000001</v>
      </c>
      <c r="C33" s="8" t="s">
        <v>5</v>
      </c>
      <c r="D33" s="4">
        <v>11.239000000000001</v>
      </c>
      <c r="E33" s="8" t="s">
        <v>5</v>
      </c>
      <c r="F33" s="4">
        <v>11.239000000000001</v>
      </c>
      <c r="G33" s="9" t="s">
        <v>5</v>
      </c>
      <c r="I33" s="19">
        <f>SUM(F20:F31)/12</f>
        <v>11.241333333333332</v>
      </c>
      <c r="J33" s="19">
        <f>SUM(D20:D31)/12</f>
        <v>11.241333333333332</v>
      </c>
      <c r="K33" s="19">
        <f>SUM(B20:B31)/12</f>
        <v>11.241</v>
      </c>
      <c r="L33" s="18"/>
      <c r="M33" s="19">
        <f>SUM(I33:K33)/3</f>
        <v>11.24122222222222</v>
      </c>
    </row>
    <row r="34" spans="1:14" ht="14.25" x14ac:dyDescent="0.2">
      <c r="A34" s="10" t="s">
        <v>34</v>
      </c>
      <c r="B34" s="4">
        <v>11.231999999999999</v>
      </c>
      <c r="C34" s="2" t="s">
        <v>5</v>
      </c>
      <c r="D34" s="5">
        <v>11.231999999999999</v>
      </c>
      <c r="E34" s="6" t="s">
        <v>5</v>
      </c>
      <c r="F34" s="5">
        <v>11.231999999999999</v>
      </c>
      <c r="G34" s="11" t="s">
        <v>5</v>
      </c>
    </row>
    <row r="35" spans="1:14" ht="14.25" x14ac:dyDescent="0.2">
      <c r="A35" s="10" t="s">
        <v>35</v>
      </c>
      <c r="B35" s="4">
        <v>11.239000000000001</v>
      </c>
      <c r="C35" s="2" t="s">
        <v>5</v>
      </c>
      <c r="D35" s="4">
        <v>11.239000000000001</v>
      </c>
      <c r="E35" s="6" t="s">
        <v>5</v>
      </c>
      <c r="F35" s="4">
        <v>11.239000000000001</v>
      </c>
      <c r="G35" s="11" t="s">
        <v>5</v>
      </c>
    </row>
    <row r="36" spans="1:14" ht="14.25" x14ac:dyDescent="0.2">
      <c r="A36" s="10" t="s">
        <v>36</v>
      </c>
      <c r="B36" s="4">
        <v>11.23</v>
      </c>
      <c r="C36" s="2" t="s">
        <v>5</v>
      </c>
      <c r="D36" s="4">
        <v>11.228999999999999</v>
      </c>
      <c r="E36" s="6" t="s">
        <v>5</v>
      </c>
      <c r="F36" s="4">
        <v>11.228999999999999</v>
      </c>
      <c r="G36" s="11" t="s">
        <v>5</v>
      </c>
    </row>
    <row r="37" spans="1:14" ht="14.25" x14ac:dyDescent="0.2">
      <c r="A37" s="10" t="s">
        <v>37</v>
      </c>
      <c r="B37" s="4">
        <v>11.236000000000001</v>
      </c>
      <c r="C37" s="2" t="s">
        <v>5</v>
      </c>
      <c r="D37" s="4">
        <v>11.236000000000001</v>
      </c>
      <c r="E37" s="6" t="s">
        <v>5</v>
      </c>
      <c r="F37" s="4">
        <v>11.236000000000001</v>
      </c>
      <c r="G37" s="11" t="s">
        <v>5</v>
      </c>
    </row>
    <row r="38" spans="1:14" ht="14.25" x14ac:dyDescent="0.2">
      <c r="A38" s="10" t="s">
        <v>38</v>
      </c>
      <c r="B38" s="4">
        <v>11.25</v>
      </c>
      <c r="C38" s="2" t="s">
        <v>5</v>
      </c>
      <c r="D38" s="4">
        <v>11.25</v>
      </c>
      <c r="E38" s="6" t="s">
        <v>5</v>
      </c>
      <c r="F38" s="4">
        <v>11.25</v>
      </c>
      <c r="G38" s="11" t="s">
        <v>5</v>
      </c>
    </row>
    <row r="39" spans="1:14" ht="14.25" x14ac:dyDescent="0.2">
      <c r="A39" s="10" t="s">
        <v>39</v>
      </c>
      <c r="B39" s="4">
        <v>11.238</v>
      </c>
      <c r="C39" s="2" t="s">
        <v>5</v>
      </c>
      <c r="D39" s="4">
        <v>11.238</v>
      </c>
      <c r="E39" s="6" t="s">
        <v>5</v>
      </c>
      <c r="F39" s="4">
        <v>11.238</v>
      </c>
      <c r="G39" s="11" t="s">
        <v>5</v>
      </c>
    </row>
    <row r="40" spans="1:14" ht="14.25" x14ac:dyDescent="0.2">
      <c r="A40" s="10" t="s">
        <v>40</v>
      </c>
      <c r="B40" s="4">
        <v>11.249000000000001</v>
      </c>
      <c r="C40" s="2" t="s">
        <v>5</v>
      </c>
      <c r="D40" s="4">
        <v>11.249000000000001</v>
      </c>
      <c r="E40" s="6" t="s">
        <v>5</v>
      </c>
      <c r="F40" s="4">
        <v>11.249000000000001</v>
      </c>
      <c r="G40" s="11" t="s">
        <v>5</v>
      </c>
    </row>
    <row r="41" spans="1:14" ht="14.25" x14ac:dyDescent="0.2">
      <c r="A41" s="10" t="s">
        <v>41</v>
      </c>
      <c r="B41" s="4">
        <v>11.263</v>
      </c>
      <c r="C41" s="2" t="s">
        <v>5</v>
      </c>
      <c r="D41" s="4">
        <v>11.263</v>
      </c>
      <c r="E41" s="6" t="s">
        <v>5</v>
      </c>
      <c r="F41" s="4">
        <v>11.263</v>
      </c>
      <c r="G41" s="11" t="s">
        <v>5</v>
      </c>
    </row>
    <row r="42" spans="1:14" ht="14.25" x14ac:dyDescent="0.2">
      <c r="A42" s="10" t="s">
        <v>42</v>
      </c>
      <c r="B42" s="4">
        <v>11.24</v>
      </c>
      <c r="C42" s="2" t="s">
        <v>5</v>
      </c>
      <c r="D42" s="4">
        <v>11.241</v>
      </c>
      <c r="E42" s="6" t="s">
        <v>5</v>
      </c>
      <c r="F42" s="4">
        <v>11.241</v>
      </c>
      <c r="G42" s="11" t="s">
        <v>5</v>
      </c>
    </row>
    <row r="43" spans="1:14" ht="15" thickBot="1" x14ac:dyDescent="0.25">
      <c r="A43" s="10" t="s">
        <v>43</v>
      </c>
      <c r="B43" s="4">
        <v>11.241</v>
      </c>
      <c r="C43" s="2" t="s">
        <v>5</v>
      </c>
      <c r="D43" s="4">
        <v>11.241</v>
      </c>
      <c r="E43" s="6" t="s">
        <v>5</v>
      </c>
      <c r="F43" s="4">
        <v>11.241</v>
      </c>
      <c r="G43" s="11" t="s">
        <v>5</v>
      </c>
    </row>
    <row r="44" spans="1:14" ht="15" thickBot="1" x14ac:dyDescent="0.25">
      <c r="A44" s="12" t="s">
        <v>44</v>
      </c>
      <c r="B44" s="13">
        <v>11.243</v>
      </c>
      <c r="C44" s="3" t="s">
        <v>5</v>
      </c>
      <c r="D44" s="13">
        <v>11.243</v>
      </c>
      <c r="E44" s="21" t="s">
        <v>5</v>
      </c>
      <c r="F44" s="13">
        <v>11.243</v>
      </c>
      <c r="G44" s="14" t="s">
        <v>5</v>
      </c>
      <c r="H44" s="20"/>
      <c r="I44" s="35" t="s">
        <v>57</v>
      </c>
      <c r="J44" s="36"/>
      <c r="K44" s="36"/>
      <c r="L44" s="36"/>
      <c r="M44" s="36"/>
      <c r="N44" s="37"/>
    </row>
    <row r="45" spans="1:14" ht="14.25" x14ac:dyDescent="0.2">
      <c r="A45" s="7" t="s">
        <v>45</v>
      </c>
      <c r="B45" s="4">
        <v>11.26</v>
      </c>
      <c r="C45" s="8" t="s">
        <v>5</v>
      </c>
      <c r="D45" s="22">
        <v>11.26</v>
      </c>
      <c r="E45" s="8" t="s">
        <v>5</v>
      </c>
      <c r="F45" s="22">
        <v>11.26</v>
      </c>
      <c r="G45" s="9" t="s">
        <v>5</v>
      </c>
      <c r="I45" s="19">
        <f>SUM(F32:F43)/12</f>
        <v>11.241166666666667</v>
      </c>
      <c r="J45" s="19">
        <f>SUM(D32:D43)/12</f>
        <v>11.241166666666667</v>
      </c>
      <c r="K45" s="19">
        <f>SUM(B32:B43)/12</f>
        <v>11.241166666666667</v>
      </c>
      <c r="L45" s="18"/>
      <c r="M45" s="19">
        <f>SUM(I45:K45)/3</f>
        <v>11.241166666666667</v>
      </c>
    </row>
    <row r="46" spans="1:14" ht="14.25" x14ac:dyDescent="0.2">
      <c r="A46" s="10" t="s">
        <v>46</v>
      </c>
      <c r="B46" s="4">
        <v>11.218</v>
      </c>
      <c r="C46" s="2" t="s">
        <v>5</v>
      </c>
      <c r="D46" s="4">
        <v>11.218</v>
      </c>
      <c r="E46" s="6" t="s">
        <v>5</v>
      </c>
      <c r="F46" s="4">
        <v>11.218</v>
      </c>
      <c r="G46" s="11" t="s">
        <v>5</v>
      </c>
    </row>
    <row r="47" spans="1:14" ht="14.25" x14ac:dyDescent="0.2">
      <c r="A47" s="10" t="s">
        <v>47</v>
      </c>
      <c r="B47" s="4">
        <v>11.202999999999999</v>
      </c>
      <c r="C47" s="2" t="s">
        <v>5</v>
      </c>
      <c r="D47" s="4">
        <v>11.204000000000001</v>
      </c>
      <c r="E47" s="6" t="s">
        <v>5</v>
      </c>
      <c r="F47" s="4">
        <v>11.204000000000001</v>
      </c>
      <c r="G47" s="11" t="s">
        <v>5</v>
      </c>
    </row>
    <row r="48" spans="1:14" ht="14.25" x14ac:dyDescent="0.2">
      <c r="A48" s="10" t="s">
        <v>48</v>
      </c>
      <c r="B48" s="4">
        <v>11.227</v>
      </c>
      <c r="C48" s="2" t="s">
        <v>5</v>
      </c>
      <c r="D48" s="4">
        <v>11.227</v>
      </c>
      <c r="E48" s="6" t="s">
        <v>5</v>
      </c>
      <c r="F48" s="4">
        <v>11.227</v>
      </c>
      <c r="G48" s="11" t="s">
        <v>5</v>
      </c>
    </row>
    <row r="49" spans="1:14" ht="14.25" x14ac:dyDescent="0.2">
      <c r="A49" s="10" t="s">
        <v>49</v>
      </c>
      <c r="B49" s="4">
        <v>11.223000000000001</v>
      </c>
      <c r="C49" s="2" t="s">
        <v>5</v>
      </c>
      <c r="D49" s="4">
        <v>11.22</v>
      </c>
      <c r="E49" s="6" t="s">
        <v>5</v>
      </c>
      <c r="F49" s="4">
        <v>11.22</v>
      </c>
      <c r="G49" s="11" t="s">
        <v>5</v>
      </c>
    </row>
    <row r="50" spans="1:14" ht="14.25" x14ac:dyDescent="0.2">
      <c r="A50" s="10" t="s">
        <v>50</v>
      </c>
      <c r="B50" s="4">
        <v>11.23</v>
      </c>
      <c r="C50" s="2" t="s">
        <v>5</v>
      </c>
      <c r="D50" s="4">
        <v>11.23</v>
      </c>
      <c r="E50" s="6" t="s">
        <v>5</v>
      </c>
      <c r="F50" s="4">
        <v>11.23</v>
      </c>
      <c r="G50" s="11" t="s">
        <v>5</v>
      </c>
    </row>
    <row r="51" spans="1:14" ht="14.25" x14ac:dyDescent="0.2">
      <c r="A51" s="10" t="s">
        <v>51</v>
      </c>
      <c r="B51" s="4">
        <v>11.246</v>
      </c>
      <c r="C51" s="2" t="s">
        <v>5</v>
      </c>
      <c r="D51" s="4">
        <v>11.247999999999999</v>
      </c>
      <c r="E51" s="6" t="s">
        <v>5</v>
      </c>
      <c r="F51" s="4">
        <v>11.247999999999999</v>
      </c>
      <c r="G51" s="11" t="s">
        <v>5</v>
      </c>
    </row>
    <row r="52" spans="1:14" ht="14.25" x14ac:dyDescent="0.2">
      <c r="A52" s="10" t="s">
        <v>52</v>
      </c>
      <c r="B52" s="4">
        <v>11.241</v>
      </c>
      <c r="C52" s="2" t="s">
        <v>5</v>
      </c>
      <c r="D52" s="4">
        <v>11.241</v>
      </c>
      <c r="E52" s="6" t="s">
        <v>5</v>
      </c>
      <c r="F52" s="4">
        <v>11.241</v>
      </c>
      <c r="G52" s="11" t="s">
        <v>5</v>
      </c>
    </row>
    <row r="53" spans="1:14" ht="14.25" x14ac:dyDescent="0.2">
      <c r="A53" s="10" t="s">
        <v>53</v>
      </c>
      <c r="B53" s="4">
        <v>11.250999999999999</v>
      </c>
      <c r="C53" s="2" t="s">
        <v>5</v>
      </c>
      <c r="D53" s="4">
        <v>11.249000000000001</v>
      </c>
      <c r="E53" s="6" t="s">
        <v>5</v>
      </c>
      <c r="F53" s="4">
        <v>11.249000000000001</v>
      </c>
      <c r="G53" s="11" t="s">
        <v>5</v>
      </c>
    </row>
    <row r="54" spans="1:14" ht="14.25" x14ac:dyDescent="0.2">
      <c r="A54" s="10" t="s">
        <v>54</v>
      </c>
      <c r="B54" s="4">
        <v>11.253</v>
      </c>
      <c r="C54" s="2" t="s">
        <v>5</v>
      </c>
      <c r="D54" s="4">
        <v>11.253</v>
      </c>
      <c r="E54" s="6" t="s">
        <v>5</v>
      </c>
      <c r="F54" s="4">
        <v>11.253</v>
      </c>
      <c r="G54" s="11" t="s">
        <v>5</v>
      </c>
    </row>
    <row r="55" spans="1:14" ht="15" thickBot="1" x14ac:dyDescent="0.25">
      <c r="A55" s="10" t="s">
        <v>55</v>
      </c>
      <c r="B55" s="4">
        <v>11.249000000000001</v>
      </c>
      <c r="C55" s="2" t="s">
        <v>5</v>
      </c>
      <c r="D55" s="4">
        <v>11.247999999999999</v>
      </c>
      <c r="E55" s="6" t="s">
        <v>5</v>
      </c>
      <c r="F55" s="4">
        <v>11.247999999999999</v>
      </c>
      <c r="G55" s="11" t="s">
        <v>5</v>
      </c>
    </row>
    <row r="56" spans="1:14" ht="15" thickBot="1" x14ac:dyDescent="0.25">
      <c r="A56" s="12" t="s">
        <v>56</v>
      </c>
      <c r="B56" s="25">
        <v>11.236000000000001</v>
      </c>
      <c r="C56" s="3" t="s">
        <v>5</v>
      </c>
      <c r="D56" s="13">
        <v>11.236000000000001</v>
      </c>
      <c r="E56" s="21" t="s">
        <v>5</v>
      </c>
      <c r="F56" s="13">
        <v>11.236000000000001</v>
      </c>
      <c r="G56" s="14" t="s">
        <v>5</v>
      </c>
      <c r="H56" s="24"/>
      <c r="I56" s="35" t="s">
        <v>70</v>
      </c>
      <c r="J56" s="36"/>
      <c r="K56" s="36"/>
      <c r="L56" s="36"/>
      <c r="M56" s="36"/>
      <c r="N56" s="37"/>
    </row>
    <row r="57" spans="1:14" ht="14.25" x14ac:dyDescent="0.2">
      <c r="A57" s="7" t="s">
        <v>58</v>
      </c>
      <c r="B57" s="23">
        <v>11.244</v>
      </c>
      <c r="C57" s="8" t="s">
        <v>5</v>
      </c>
      <c r="D57" s="23">
        <v>11.244</v>
      </c>
      <c r="E57" s="8" t="s">
        <v>5</v>
      </c>
      <c r="F57" s="23">
        <v>11.244</v>
      </c>
      <c r="G57" s="9" t="s">
        <v>5</v>
      </c>
      <c r="I57" s="19">
        <f>SUM(F44:F55)/12</f>
        <v>11.236750000000001</v>
      </c>
      <c r="J57" s="19">
        <f>SUM(D44:D55)/12</f>
        <v>11.236750000000001</v>
      </c>
      <c r="K57" s="19">
        <f>SUM(B44:B55)/12</f>
        <v>11.237000000000002</v>
      </c>
      <c r="M57" s="19">
        <f>SUM(I57:K57)/3</f>
        <v>11.236833333333335</v>
      </c>
    </row>
    <row r="58" spans="1:14" ht="14.25" x14ac:dyDescent="0.2">
      <c r="A58" s="10" t="s">
        <v>59</v>
      </c>
      <c r="B58" s="1">
        <v>11.255000000000001</v>
      </c>
      <c r="C58" s="2" t="s">
        <v>5</v>
      </c>
      <c r="D58" s="1">
        <v>11.257999999999999</v>
      </c>
      <c r="E58" s="2" t="s">
        <v>5</v>
      </c>
      <c r="F58" s="1">
        <v>11.257999999999999</v>
      </c>
      <c r="G58" s="11" t="s">
        <v>5</v>
      </c>
      <c r="I58" s="19"/>
      <c r="J58" s="19"/>
      <c r="K58" s="19"/>
      <c r="L58" s="18"/>
      <c r="M58" s="19"/>
    </row>
    <row r="59" spans="1:14" ht="14.25" x14ac:dyDescent="0.2">
      <c r="A59" s="10" t="s">
        <v>60</v>
      </c>
      <c r="B59" s="1">
        <v>11.276</v>
      </c>
      <c r="C59" s="2" t="s">
        <v>5</v>
      </c>
      <c r="D59" s="34">
        <v>11.27</v>
      </c>
      <c r="E59" s="2" t="s">
        <v>5</v>
      </c>
      <c r="F59" s="34">
        <v>11.27</v>
      </c>
      <c r="G59" s="11" t="s">
        <v>5</v>
      </c>
    </row>
    <row r="60" spans="1:14" ht="14.25" x14ac:dyDescent="0.2">
      <c r="A60" s="10" t="s">
        <v>61</v>
      </c>
      <c r="B60" s="34">
        <v>11.255000000000001</v>
      </c>
      <c r="C60" s="2" t="s">
        <v>5</v>
      </c>
      <c r="D60" s="34">
        <v>11.253</v>
      </c>
      <c r="E60" s="2" t="s">
        <v>5</v>
      </c>
      <c r="F60" s="34">
        <v>11.253</v>
      </c>
      <c r="G60" s="11" t="s">
        <v>5</v>
      </c>
    </row>
    <row r="61" spans="1:14" ht="14.25" x14ac:dyDescent="0.2">
      <c r="A61" s="10" t="s">
        <v>62</v>
      </c>
      <c r="B61" s="34">
        <v>11.247</v>
      </c>
      <c r="C61" s="2" t="s">
        <v>5</v>
      </c>
      <c r="D61" s="34">
        <v>11.249000000000001</v>
      </c>
      <c r="E61" s="2" t="s">
        <v>5</v>
      </c>
      <c r="F61" s="34">
        <v>11.249000000000001</v>
      </c>
      <c r="G61" s="11" t="s">
        <v>5</v>
      </c>
    </row>
    <row r="62" spans="1:14" ht="14.25" x14ac:dyDescent="0.2">
      <c r="A62" s="10" t="s">
        <v>63</v>
      </c>
      <c r="B62" s="34">
        <v>11.308</v>
      </c>
      <c r="C62" s="2" t="s">
        <v>5</v>
      </c>
      <c r="D62" s="34">
        <v>11.308</v>
      </c>
      <c r="E62" s="2" t="s">
        <v>5</v>
      </c>
      <c r="F62" s="34">
        <v>11.308</v>
      </c>
      <c r="G62" s="11" t="s">
        <v>5</v>
      </c>
    </row>
    <row r="63" spans="1:14" ht="14.25" x14ac:dyDescent="0.2">
      <c r="A63" s="10" t="s">
        <v>64</v>
      </c>
      <c r="B63" s="34">
        <v>11.302</v>
      </c>
      <c r="C63" s="2" t="s">
        <v>5</v>
      </c>
      <c r="D63" s="34">
        <v>11.302</v>
      </c>
      <c r="E63" s="2" t="s">
        <v>5</v>
      </c>
      <c r="F63" s="34">
        <v>11.302</v>
      </c>
      <c r="G63" s="11" t="s">
        <v>5</v>
      </c>
    </row>
    <row r="64" spans="1:14" ht="14.25" x14ac:dyDescent="0.2">
      <c r="A64" s="10" t="s">
        <v>65</v>
      </c>
      <c r="B64" s="34">
        <v>11.315</v>
      </c>
      <c r="C64" s="2" t="s">
        <v>5</v>
      </c>
      <c r="D64" s="34">
        <v>11.315</v>
      </c>
      <c r="E64" s="2" t="s">
        <v>5</v>
      </c>
      <c r="F64" s="34">
        <v>11.315</v>
      </c>
      <c r="G64" s="11" t="s">
        <v>5</v>
      </c>
    </row>
    <row r="65" spans="1:14" ht="14.25" x14ac:dyDescent="0.2">
      <c r="A65" s="10" t="s">
        <v>66</v>
      </c>
      <c r="B65" s="34">
        <v>11.321</v>
      </c>
      <c r="C65" s="2" t="s">
        <v>5</v>
      </c>
      <c r="D65" s="34">
        <v>11.321</v>
      </c>
      <c r="E65" s="2" t="s">
        <v>5</v>
      </c>
      <c r="F65" s="34">
        <v>11.321</v>
      </c>
      <c r="G65" s="11" t="s">
        <v>5</v>
      </c>
    </row>
    <row r="66" spans="1:14" ht="14.25" x14ac:dyDescent="0.2">
      <c r="A66" s="10" t="s">
        <v>67</v>
      </c>
      <c r="B66" s="34">
        <v>11.266999999999999</v>
      </c>
      <c r="C66" s="2" t="s">
        <v>5</v>
      </c>
      <c r="D66" s="34">
        <v>11.271000000000001</v>
      </c>
      <c r="E66" s="2" t="s">
        <v>5</v>
      </c>
      <c r="F66" s="34">
        <v>11.271000000000001</v>
      </c>
      <c r="G66" s="11" t="s">
        <v>5</v>
      </c>
    </row>
    <row r="67" spans="1:14" ht="14.25" x14ac:dyDescent="0.2">
      <c r="A67" s="10" t="s">
        <v>68</v>
      </c>
      <c r="B67" s="1">
        <v>11.247999999999999</v>
      </c>
      <c r="C67" s="2" t="s">
        <v>5</v>
      </c>
      <c r="D67" s="1">
        <v>11.247999999999999</v>
      </c>
      <c r="E67" s="2" t="s">
        <v>5</v>
      </c>
      <c r="F67" s="1">
        <v>11.247999999999999</v>
      </c>
      <c r="G67" s="11" t="s">
        <v>5</v>
      </c>
    </row>
    <row r="68" spans="1:14" ht="15" thickBot="1" x14ac:dyDescent="0.25">
      <c r="A68" s="12" t="s">
        <v>69</v>
      </c>
      <c r="B68" s="25">
        <v>11.253</v>
      </c>
      <c r="C68" s="3" t="s">
        <v>5</v>
      </c>
      <c r="D68" s="13">
        <v>11.252000000000001</v>
      </c>
      <c r="E68" s="21" t="s">
        <v>5</v>
      </c>
      <c r="F68" s="13">
        <v>11.252000000000001</v>
      </c>
      <c r="G68" s="14" t="s">
        <v>5</v>
      </c>
      <c r="H68" s="24"/>
    </row>
    <row r="69" spans="1:14" ht="13.5" thickBot="1" x14ac:dyDescent="0.25">
      <c r="I69" s="35" t="s">
        <v>72</v>
      </c>
      <c r="J69" s="36"/>
      <c r="K69" s="36"/>
      <c r="L69" s="36"/>
      <c r="M69" s="36"/>
      <c r="N69" s="37"/>
    </row>
    <row r="70" spans="1:14" x14ac:dyDescent="0.2">
      <c r="I70" s="19">
        <f>SUM(F56:F67)/12</f>
        <v>11.272916666666665</v>
      </c>
      <c r="J70" s="19">
        <f>SUM(D56:D67)/12</f>
        <v>11.272916666666665</v>
      </c>
      <c r="K70" s="19">
        <f>SUM(B56:B67)/12</f>
        <v>11.272833333333331</v>
      </c>
      <c r="M70" s="19">
        <f>SUM(I70:K70)/3</f>
        <v>11.272888888888886</v>
      </c>
    </row>
  </sheetData>
  <mergeCells count="11">
    <mergeCell ref="A5:G5"/>
    <mergeCell ref="A6:A7"/>
    <mergeCell ref="B6:G6"/>
    <mergeCell ref="B7:C7"/>
    <mergeCell ref="D7:E7"/>
    <mergeCell ref="F7:G7"/>
    <mergeCell ref="I69:N69"/>
    <mergeCell ref="I56:N56"/>
    <mergeCell ref="I20:N20"/>
    <mergeCell ref="I32:N32"/>
    <mergeCell ref="I44:N44"/>
  </mergeCells>
  <phoneticPr fontId="4" type="noConversion"/>
  <printOptions horizontalCentered="1"/>
  <pageMargins left="0.78740157480314965" right="0.78740157480314965" top="0.39370078740157483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Abrechnungsbrennwert</vt:lpstr>
      <vt:lpstr>Abrechnungsbrennwert!Druckbereich</vt:lpstr>
    </vt:vector>
  </TitlesOfParts>
  <Company>ENSO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bmvaxts</dc:creator>
  <cp:lastModifiedBy>Lindner Ines</cp:lastModifiedBy>
  <cp:lastPrinted>2020-01-08T13:12:47Z</cp:lastPrinted>
  <dcterms:created xsi:type="dcterms:W3CDTF">2011-10-11T11:58:06Z</dcterms:created>
  <dcterms:modified xsi:type="dcterms:W3CDTF">2021-02-12T08:21:09Z</dcterms:modified>
</cp:coreProperties>
</file>