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S\Schneverdingen\Gas\2018\PB EO Gas 2019\"/>
    </mc:Choice>
  </mc:AlternateContent>
  <bookViews>
    <workbookView xWindow="120" yWindow="60" windowWidth="28515" windowHeight="12840" activeTab="2"/>
  </bookViews>
  <sheets>
    <sheet name="Preisblatt 2019" sheetId="1" r:id="rId1"/>
    <sheet name="Anwendungsbeispiel" sheetId="2" r:id="rId2"/>
    <sheet name="Preisblatt MessAbr" sheetId="3" r:id="rId3"/>
  </sheets>
  <definedNames>
    <definedName name="_xlnm.Print_Area" localSheetId="1">Anwendungsbeispiel!$B$2:$H$33</definedName>
    <definedName name="_xlnm.Print_Area" localSheetId="0">'Preisblatt 2019'!$B$1:$H$59</definedName>
    <definedName name="_xlnm.Print_Area" localSheetId="2">'Preisblatt MessAbr'!$B$1:$I$40</definedName>
  </definedNames>
  <calcPr calcId="152511"/>
</workbook>
</file>

<file path=xl/calcChain.xml><?xml version="1.0" encoding="utf-8"?>
<calcChain xmlns="http://schemas.openxmlformats.org/spreadsheetml/2006/main">
  <c r="I2" i="3" l="1"/>
  <c r="I1" i="3"/>
  <c r="I30" i="3" l="1"/>
  <c r="B1" i="3" l="1"/>
  <c r="G26" i="2"/>
</calcChain>
</file>

<file path=xl/sharedStrings.xml><?xml version="1.0" encoding="utf-8"?>
<sst xmlns="http://schemas.openxmlformats.org/spreadsheetml/2006/main" count="167" uniqueCount="119">
  <si>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</si>
  <si>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</si>
  <si>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</si>
  <si>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</si>
  <si>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</si>
  <si>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</si>
  <si>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</si>
  <si>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</si>
  <si>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</si>
  <si>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</si>
  <si>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</si>
  <si>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</si>
  <si>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</si>
  <si>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</si>
  <si>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</si>
  <si>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</si>
  <si>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</si>
  <si>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</si>
  <si>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</si>
  <si>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</si>
  <si>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</si>
  <si>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</si>
  <si>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</si>
  <si>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</si>
  <si>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</si>
  <si>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</si>
  <si>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</si>
  <si>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</si>
  <si>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</si>
  <si>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</si>
  <si>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</si>
  <si>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</si>
  <si>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</si>
  <si>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</si>
  <si>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</si>
  <si>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</si>
  <si>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Kundengruppe</t>
  </si>
  <si>
    <t>Jahresarbeit</t>
  </si>
  <si>
    <t>Grundpreis</t>
  </si>
  <si>
    <t>Arbeitspreis</t>
  </si>
  <si>
    <t>( € / a )</t>
  </si>
  <si>
    <t>( € / Monat )</t>
  </si>
  <si>
    <t>( ct / kWh)</t>
  </si>
  <si>
    <t>1) laut "Verordnung über Konzessionsabgaben für Elektrizität und Erdgas (Konzessionsabgabenverordnung</t>
  </si>
  <si>
    <t xml:space="preserve">   - KAV)" vom 09.Juni 1999 (BGBl. S. 12) an die Gemeinde abzuführen</t>
  </si>
  <si>
    <t>Zonenpreistabellen und für die Standardlastprofilkunden nach der Tabelle mit Grund- und Arbeitspreis.</t>
  </si>
  <si>
    <t>Anwendungsbeispiel für Lastgangkunden:</t>
  </si>
  <si>
    <t xml:space="preserve">Kundendaten: </t>
  </si>
  <si>
    <t xml:space="preserve">individuelle Jahresarbeit (W) =  </t>
  </si>
  <si>
    <t>kWh</t>
  </si>
  <si>
    <t xml:space="preserve">individuelle Jahresleistung (P) =  </t>
  </si>
  <si>
    <t>kW</t>
  </si>
  <si>
    <t>Arbeitspreisermittlung gemäß Preisblatt:</t>
  </si>
  <si>
    <t xml:space="preserve">Arbeitsentgelt [in €]   = Sockelbetrag [in €] + (Jahresmenge [in kWh] - Zonenuntergrenze [in kwh]) * Arbeitspreis[in ct/kWh] / 100 </t>
  </si>
  <si>
    <t>=</t>
  </si>
  <si>
    <t>Leistungspreisermittlung gemäß Preisblatt:</t>
  </si>
  <si>
    <t xml:space="preserve">Leistungsentgelt [in €]   =  Sockelbetrag [in €] + (Jahresmenge [in kW] - Zonenuntergrenze [in kW]) * Leistungspreis [in €/kW] </t>
  </si>
  <si>
    <t>Anwendungsbeispiel für Standardlastprofilkunden:</t>
  </si>
  <si>
    <t xml:space="preserve">Absatzmenge: </t>
  </si>
  <si>
    <t>26.000 kWh/a</t>
  </si>
  <si>
    <t>Diese Arbeitsmenge entspricht:</t>
  </si>
  <si>
    <t>Netznutzungsentgelt [in €] = Grundpreis [in €/a] + Jahresmenge [in kWh] * Arbeitspreis [in Ct/kWh]</t>
  </si>
  <si>
    <t>Grundpreis:</t>
  </si>
  <si>
    <t>€/a</t>
  </si>
  <si>
    <t>Arbeitspreis:</t>
  </si>
  <si>
    <t>Ct/kWh</t>
  </si>
  <si>
    <t>Netznutzungsentgelt:</t>
  </si>
  <si>
    <t>Entgelte für Messung &amp; Messstellenbetrieb mit und ohne Leistungsmessung</t>
  </si>
  <si>
    <t>Zählergruppen</t>
  </si>
  <si>
    <t>Messstellen-betrieb</t>
  </si>
  <si>
    <t>Messstellen-
betrieb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</si>
  <si>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</si>
  <si>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</si>
  <si>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</si>
  <si>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</si>
  <si>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</si>
  <si>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</si>
  <si>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</si>
  <si>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</si>
  <si>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</si>
  <si>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</si>
  <si>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</si>
  <si>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</si>
  <si>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</si>
  <si>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</si>
  <si>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</si>
  <si>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</si>
  <si>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</si>
  <si>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</si>
  <si>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</si>
  <si>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Fernauslesung</t>
  </si>
  <si>
    <t>Zusätzliches Messentgelt für die geforderte stündliche Messdatenübersendung gemäß GeLi Gas</t>
  </si>
  <si>
    <t>beträgt</t>
  </si>
  <si>
    <t>dies entspricht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</si>
  <si>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</si>
  <si>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</si>
  <si>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r>
      <t>ohne Leistungsmessung</t>
    </r>
    <r>
      <rPr>
        <b/>
        <vertAlign val="superscript"/>
        <sz val="12"/>
        <rFont val="Calibri"/>
        <family val="2"/>
        <scheme val="minor"/>
      </rPr>
      <t>3)</t>
    </r>
  </si>
  <si>
    <r>
      <t>Entgelte für stündliche Datenbereitstellung (RLM-Kunden) gemäß Geli Gas</t>
    </r>
    <r>
      <rPr>
        <b/>
        <vertAlign val="superscript"/>
        <sz val="14"/>
        <rFont val="Calibri"/>
        <family val="2"/>
        <scheme val="minor"/>
      </rPr>
      <t>2)</t>
    </r>
  </si>
  <si>
    <t xml:space="preserve"> + (3.300.000 kWh - 3.000.000 kWh) x </t>
  </si>
  <si>
    <t xml:space="preserve"> + (2.600 kW - 2.000 kW) x </t>
  </si>
  <si>
    <t>Stadtwerke Schneverdingen-Neuenkirchen GmbH</t>
  </si>
  <si>
    <t>Gruppe 1</t>
  </si>
  <si>
    <t>Gruppe 2</t>
  </si>
  <si>
    <t>Gruppe 3</t>
  </si>
  <si>
    <t>Gruppe 4</t>
  </si>
  <si>
    <t>Gruppe 5</t>
  </si>
  <si>
    <t>Gruppe 6</t>
  </si>
  <si>
    <t>Die Stadtwerke Schneverdingen-Neuenkirchen GmbH ermitteln ihre Preise für die Lastgangkunden nach den</t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</si>
  <si>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1)</t>
    </r>
  </si>
  <si>
    <r>
      <t>Messung</t>
    </r>
    <r>
      <rPr>
        <vertAlign val="superscript"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
Ableseverfahren jährlich</t>
    </r>
  </si>
  <si>
    <t>Netznutzungsentgelt des Kunden mit PB 2019:</t>
  </si>
  <si>
    <r>
      <t>stündliche Messdaten-betreitstellung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gemäß KoV</t>
    </r>
  </si>
  <si>
    <r>
      <t>mit Leistungsmessung</t>
    </r>
    <r>
      <rPr>
        <b/>
        <vertAlign val="superscript"/>
        <sz val="12"/>
        <rFont val="Calibri"/>
        <family val="2"/>
      </rPr>
      <t>1)</t>
    </r>
  </si>
  <si>
    <r>
      <t>Messung</t>
    </r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
RLM-Kunden
mit ZFA 
[rabattiert]</t>
    </r>
  </si>
  <si>
    <t>3) laut "Verordnung über Konzessionsabgaben für Elektrizität und Erdgas (Konzessionsabgabenverordnung- KAV)" vom 09.Juni 1999 (BGBl. S. 12) an die Gemeinde abzuführen</t>
  </si>
  <si>
    <t>4) Rabattierung gilt nur in Verbindung mit einem schriftlich mitgeteilten Verzicht auf stündliche Datenbereitstellung durch den Netznutzer</t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</si>
  <si>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</rPr>
      <t>3)</t>
    </r>
  </si>
  <si>
    <t>Stand: 01.01.2019</t>
  </si>
  <si>
    <t>(endgültig zum 01.01.2019)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</si>
</sst>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,##0\ &quot;kW&quot;"/>
    <numFmt numFmtId="165" formatCode="#,##0.000"/>
    <numFmt numFmtId="166" formatCode="#,##0.0000"/>
    <numFmt numFmtId="167" formatCode="0.000"/>
    <numFmt numFmtId="168" formatCode="#,##0.00\ &quot;€&quot;"/>
    <numFmt numFmtId="169" formatCode="#,##0.00\ &quot;€/a&quot;"/>
    <numFmt numFmtId="170" formatCode="#,##0.00\ &quot;€/Tag&quot;"/>
    <numFmt numFmtId="171" formatCode="#,##0.00\ &quot;€/h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  <scheme val="minor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3" fontId="3" fillId="2" borderId="0" xfId="2" applyNumberFormat="1" applyFont="1" applyFill="1" applyAlignment="1">
      <alignment horizontal="left"/>
    </xf>
    <xf numFmtId="0" fontId="4" fillId="2" borderId="0" xfId="2" applyFont="1" applyFill="1"/>
    <xf numFmtId="0" fontId="3" fillId="2" borderId="0" xfId="2" applyFont="1" applyFill="1" applyAlignment="1">
      <alignment horizontal="right"/>
    </xf>
    <xf numFmtId="0" fontId="5" fillId="2" borderId="0" xfId="2" applyFont="1" applyFill="1" applyAlignment="1">
      <alignment horizontal="left"/>
    </xf>
    <xf numFmtId="0" fontId="6" fillId="2" borderId="0" xfId="2" applyFont="1" applyFill="1"/>
    <xf numFmtId="0" fontId="7" fillId="2" borderId="0" xfId="2" applyFont="1" applyFill="1" applyAlignment="1">
      <alignment horizontal="right" vertical="center"/>
    </xf>
    <xf numFmtId="0" fontId="9" fillId="2" borderId="0" xfId="3" applyFont="1" applyFill="1" applyAlignment="1"/>
    <xf numFmtId="0" fontId="4" fillId="0" borderId="0" xfId="3" applyFont="1"/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vertical="center" shrinkToFit="1"/>
    </xf>
    <xf numFmtId="0" fontId="4" fillId="3" borderId="5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/>
    </xf>
    <xf numFmtId="0" fontId="4" fillId="2" borderId="0" xfId="3" applyFont="1" applyFill="1" applyBorder="1"/>
    <xf numFmtId="3" fontId="4" fillId="2" borderId="0" xfId="3" applyNumberFormat="1" applyFont="1" applyFill="1" applyBorder="1" applyAlignment="1">
      <alignment horizontal="center"/>
    </xf>
    <xf numFmtId="165" fontId="4" fillId="2" borderId="0" xfId="3" applyNumberFormat="1" applyFont="1" applyFill="1" applyBorder="1" applyAlignment="1">
      <alignment horizontal="center"/>
    </xf>
    <xf numFmtId="166" fontId="4" fillId="2" borderId="8" xfId="3" applyNumberFormat="1" applyFont="1" applyFill="1" applyBorder="1" applyAlignment="1">
      <alignment horizontal="center"/>
    </xf>
    <xf numFmtId="4" fontId="4" fillId="2" borderId="0" xfId="4" applyNumberFormat="1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/>
    <xf numFmtId="3" fontId="4" fillId="2" borderId="10" xfId="3" applyNumberFormat="1" applyFont="1" applyFill="1" applyBorder="1" applyAlignment="1">
      <alignment horizontal="center"/>
    </xf>
    <xf numFmtId="4" fontId="4" fillId="2" borderId="10" xfId="4" applyNumberFormat="1" applyFont="1" applyFill="1" applyBorder="1" applyAlignment="1">
      <alignment horizontal="center"/>
    </xf>
    <xf numFmtId="166" fontId="4" fillId="2" borderId="11" xfId="3" applyNumberFormat="1" applyFont="1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4" fontId="4" fillId="2" borderId="8" xfId="3" applyNumberFormat="1" applyFont="1" applyFill="1" applyBorder="1" applyAlignment="1">
      <alignment horizontal="center"/>
    </xf>
    <xf numFmtId="4" fontId="4" fillId="2" borderId="11" xfId="3" applyNumberFormat="1" applyFont="1" applyFill="1" applyBorder="1" applyAlignment="1">
      <alignment horizontal="center"/>
    </xf>
    <xf numFmtId="0" fontId="11" fillId="0" borderId="0" xfId="3" applyFont="1"/>
    <xf numFmtId="0" fontId="12" fillId="3" borderId="13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3" fillId="2" borderId="13" xfId="3" applyNumberFormat="1" applyFont="1" applyFill="1" applyBorder="1" applyAlignment="1">
      <alignment horizontal="center"/>
    </xf>
    <xf numFmtId="2" fontId="13" fillId="2" borderId="13" xfId="3" applyNumberFormat="1" applyFont="1" applyFill="1" applyBorder="1" applyAlignment="1">
      <alignment horizontal="center"/>
    </xf>
    <xf numFmtId="167" fontId="13" fillId="2" borderId="13" xfId="3" applyNumberFormat="1" applyFont="1" applyFill="1" applyBorder="1" applyAlignment="1">
      <alignment horizontal="center"/>
    </xf>
    <xf numFmtId="3" fontId="13" fillId="2" borderId="15" xfId="3" applyNumberFormat="1" applyFont="1" applyFill="1" applyBorder="1" applyAlignment="1">
      <alignment horizontal="center"/>
    </xf>
    <xf numFmtId="2" fontId="13" fillId="2" borderId="15" xfId="3" applyNumberFormat="1" applyFont="1" applyFill="1" applyBorder="1" applyAlignment="1">
      <alignment horizontal="center"/>
    </xf>
    <xf numFmtId="167" fontId="13" fillId="2" borderId="15" xfId="3" applyNumberFormat="1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16" xfId="3" applyFont="1" applyFill="1" applyBorder="1"/>
    <xf numFmtId="3" fontId="13" fillId="2" borderId="16" xfId="3" applyNumberFormat="1" applyFont="1" applyFill="1" applyBorder="1"/>
    <xf numFmtId="165" fontId="13" fillId="2" borderId="16" xfId="3" applyNumberFormat="1" applyFont="1" applyFill="1" applyBorder="1" applyAlignment="1">
      <alignment horizontal="center"/>
    </xf>
    <xf numFmtId="0" fontId="4" fillId="2" borderId="16" xfId="3" applyFont="1" applyFill="1" applyBorder="1"/>
    <xf numFmtId="0" fontId="0" fillId="4" borderId="0" xfId="0" applyFill="1"/>
    <xf numFmtId="0" fontId="8" fillId="4" borderId="0" xfId="2" applyFont="1" applyFill="1" applyAlignment="1">
      <alignment horizontal="left"/>
    </xf>
    <xf numFmtId="0" fontId="4" fillId="4" borderId="0" xfId="2" applyFont="1" applyFill="1"/>
    <xf numFmtId="0" fontId="3" fillId="4" borderId="0" xfId="2" applyFont="1" applyFill="1" applyAlignment="1">
      <alignment horizontal="left"/>
    </xf>
    <xf numFmtId="0" fontId="9" fillId="4" borderId="0" xfId="3" applyFont="1" applyFill="1" applyAlignment="1"/>
    <xf numFmtId="0" fontId="4" fillId="4" borderId="0" xfId="3" applyFont="1" applyFill="1"/>
    <xf numFmtId="0" fontId="4" fillId="4" borderId="0" xfId="3" applyFont="1" applyFill="1" applyAlignment="1">
      <alignment horizontal="center" vertical="center"/>
    </xf>
    <xf numFmtId="164" fontId="4" fillId="4" borderId="0" xfId="3" applyNumberFormat="1" applyFont="1" applyFill="1" applyAlignment="1">
      <alignment horizontal="center"/>
    </xf>
    <xf numFmtId="0" fontId="4" fillId="4" borderId="0" xfId="3" applyFont="1" applyFill="1" applyAlignment="1">
      <alignment horizontal="right" vertical="top"/>
    </xf>
    <xf numFmtId="0" fontId="11" fillId="4" borderId="0" xfId="3" applyFont="1" applyFill="1"/>
    <xf numFmtId="4" fontId="4" fillId="4" borderId="0" xfId="3" applyNumberFormat="1" applyFont="1" applyFill="1" applyBorder="1" applyAlignment="1">
      <alignment horizontal="center"/>
    </xf>
    <xf numFmtId="4" fontId="4" fillId="4" borderId="0" xfId="4" applyNumberFormat="1" applyFont="1" applyFill="1" applyBorder="1" applyAlignment="1">
      <alignment horizontal="center"/>
    </xf>
    <xf numFmtId="0" fontId="10" fillId="4" borderId="0" xfId="0" applyFont="1" applyFill="1"/>
    <xf numFmtId="0" fontId="4" fillId="4" borderId="0" xfId="0" applyFont="1" applyFill="1"/>
    <xf numFmtId="0" fontId="10" fillId="4" borderId="0" xfId="3" applyFont="1" applyFill="1"/>
    <xf numFmtId="0" fontId="4" fillId="4" borderId="0" xfId="3" applyFont="1" applyFill="1" applyAlignment="1">
      <alignment horizontal="right"/>
    </xf>
    <xf numFmtId="3" fontId="13" fillId="4" borderId="0" xfId="3" applyNumberFormat="1" applyFont="1" applyFill="1" applyBorder="1" applyAlignment="1">
      <alignment horizontal="center"/>
    </xf>
    <xf numFmtId="168" fontId="10" fillId="4" borderId="23" xfId="3" applyNumberFormat="1" applyFont="1" applyFill="1" applyBorder="1"/>
    <xf numFmtId="0" fontId="14" fillId="4" borderId="0" xfId="3" applyFont="1" applyFill="1"/>
    <xf numFmtId="44" fontId="14" fillId="4" borderId="0" xfId="1" applyFont="1" applyFill="1"/>
    <xf numFmtId="166" fontId="14" fillId="4" borderId="0" xfId="3" applyNumberFormat="1" applyFont="1" applyFill="1"/>
    <xf numFmtId="0" fontId="14" fillId="4" borderId="0" xfId="3" quotePrefix="1" applyFont="1" applyFill="1" applyAlignment="1">
      <alignment horizontal="center"/>
    </xf>
    <xf numFmtId="168" fontId="15" fillId="4" borderId="23" xfId="3" applyNumberFormat="1" applyFont="1" applyFill="1" applyBorder="1"/>
    <xf numFmtId="4" fontId="14" fillId="4" borderId="0" xfId="3" applyNumberFormat="1" applyFont="1" applyFill="1"/>
    <xf numFmtId="0" fontId="4" fillId="4" borderId="0" xfId="3" quotePrefix="1" applyFont="1" applyFill="1" applyAlignment="1">
      <alignment horizontal="center"/>
    </xf>
    <xf numFmtId="3" fontId="4" fillId="4" borderId="0" xfId="3" applyNumberFormat="1" applyFont="1" applyFill="1" applyAlignment="1">
      <alignment horizontal="right"/>
    </xf>
    <xf numFmtId="0" fontId="10" fillId="4" borderId="0" xfId="3" applyFont="1" applyFill="1" applyAlignment="1">
      <alignment horizontal="right"/>
    </xf>
    <xf numFmtId="0" fontId="14" fillId="4" borderId="0" xfId="3" applyFont="1" applyFill="1" applyAlignment="1">
      <alignment horizontal="right"/>
    </xf>
    <xf numFmtId="2" fontId="14" fillId="4" borderId="0" xfId="3" applyNumberFormat="1" applyFont="1" applyFill="1"/>
    <xf numFmtId="167" fontId="14" fillId="4" borderId="0" xfId="3" applyNumberFormat="1" applyFont="1" applyFill="1"/>
    <xf numFmtId="0" fontId="17" fillId="4" borderId="24" xfId="3" applyFont="1" applyFill="1" applyBorder="1"/>
    <xf numFmtId="0" fontId="17" fillId="4" borderId="25" xfId="3" applyFont="1" applyFill="1" applyBorder="1"/>
    <xf numFmtId="0" fontId="17" fillId="4" borderId="26" xfId="3" applyFont="1" applyFill="1" applyBorder="1"/>
    <xf numFmtId="3" fontId="12" fillId="3" borderId="1" xfId="3" applyNumberFormat="1" applyFont="1" applyFill="1" applyBorder="1" applyAlignment="1">
      <alignment vertical="center"/>
    </xf>
    <xf numFmtId="3" fontId="13" fillId="3" borderId="14" xfId="3" applyNumberFormat="1" applyFont="1" applyFill="1" applyBorder="1" applyAlignment="1">
      <alignment horizontal="center" vertical="center" wrapText="1"/>
    </xf>
    <xf numFmtId="3" fontId="13" fillId="3" borderId="30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/>
    <xf numFmtId="169" fontId="13" fillId="2" borderId="31" xfId="3" applyNumberFormat="1" applyFont="1" applyFill="1" applyBorder="1" applyAlignment="1">
      <alignment horizontal="center"/>
    </xf>
    <xf numFmtId="169" fontId="13" fillId="2" borderId="32" xfId="3" applyNumberFormat="1" applyFont="1" applyFill="1" applyBorder="1" applyAlignment="1">
      <alignment horizontal="center"/>
    </xf>
    <xf numFmtId="0" fontId="13" fillId="2" borderId="7" xfId="3" applyFont="1" applyFill="1" applyBorder="1"/>
    <xf numFmtId="169" fontId="13" fillId="2" borderId="33" xfId="3" applyNumberFormat="1" applyFont="1" applyFill="1" applyBorder="1" applyAlignment="1">
      <alignment horizontal="center"/>
    </xf>
    <xf numFmtId="169" fontId="13" fillId="2" borderId="34" xfId="3" applyNumberFormat="1" applyFont="1" applyFill="1" applyBorder="1" applyAlignment="1">
      <alignment horizontal="center"/>
    </xf>
    <xf numFmtId="169" fontId="13" fillId="2" borderId="35" xfId="3" applyNumberFormat="1" applyFont="1" applyFill="1" applyBorder="1" applyAlignment="1">
      <alignment horizontal="center"/>
    </xf>
    <xf numFmtId="169" fontId="13" fillId="5" borderId="34" xfId="3" applyNumberFormat="1" applyFont="1" applyFill="1" applyBorder="1" applyAlignment="1">
      <alignment horizontal="center"/>
    </xf>
    <xf numFmtId="169" fontId="13" fillId="5" borderId="35" xfId="3" applyNumberFormat="1" applyFont="1" applyFill="1" applyBorder="1" applyAlignment="1">
      <alignment horizontal="center"/>
    </xf>
    <xf numFmtId="0" fontId="13" fillId="2" borderId="9" xfId="3" applyFont="1" applyFill="1" applyBorder="1"/>
    <xf numFmtId="169" fontId="13" fillId="2" borderId="36" xfId="3" applyNumberFormat="1" applyFont="1" applyFill="1" applyBorder="1" applyAlignment="1">
      <alignment horizontal="center"/>
    </xf>
    <xf numFmtId="169" fontId="13" fillId="5" borderId="37" xfId="3" applyNumberFormat="1" applyFont="1" applyFill="1" applyBorder="1" applyAlignment="1">
      <alignment horizontal="center"/>
    </xf>
    <xf numFmtId="0" fontId="13" fillId="2" borderId="0" xfId="3" applyFont="1" applyFill="1" applyBorder="1"/>
    <xf numFmtId="0" fontId="11" fillId="2" borderId="0" xfId="0" applyFont="1" applyFill="1" applyAlignment="1"/>
    <xf numFmtId="3" fontId="13" fillId="2" borderId="0" xfId="3" applyNumberFormat="1" applyFont="1" applyFill="1" applyBorder="1"/>
    <xf numFmtId="169" fontId="12" fillId="3" borderId="14" xfId="3" applyNumberFormat="1" applyFont="1" applyFill="1" applyBorder="1" applyAlignment="1">
      <alignment horizontal="center" vertical="center"/>
    </xf>
    <xf numFmtId="169" fontId="12" fillId="2" borderId="14" xfId="3" applyNumberFormat="1" applyFont="1" applyFill="1" applyBorder="1" applyAlignment="1">
      <alignment horizontal="center"/>
    </xf>
    <xf numFmtId="170" fontId="12" fillId="2" borderId="14" xfId="3" applyNumberFormat="1" applyFont="1" applyFill="1" applyBorder="1" applyAlignment="1">
      <alignment horizontal="center"/>
    </xf>
    <xf numFmtId="171" fontId="12" fillId="2" borderId="14" xfId="3" applyNumberFormat="1" applyFont="1" applyFill="1" applyBorder="1" applyAlignment="1">
      <alignment horizontal="center"/>
    </xf>
    <xf numFmtId="0" fontId="5" fillId="4" borderId="0" xfId="2" applyFont="1" applyFill="1" applyAlignment="1">
      <alignment horizontal="left"/>
    </xf>
    <xf numFmtId="0" fontId="6" fillId="4" borderId="0" xfId="2" applyFont="1" applyFill="1"/>
    <xf numFmtId="0" fontId="10" fillId="4" borderId="0" xfId="2" applyFont="1" applyFill="1" applyAlignment="1">
      <alignment horizontal="right"/>
    </xf>
    <xf numFmtId="169" fontId="12" fillId="4" borderId="0" xfId="3" applyNumberFormat="1" applyFont="1" applyFill="1" applyBorder="1" applyAlignment="1">
      <alignment horizontal="center"/>
    </xf>
    <xf numFmtId="165" fontId="13" fillId="4" borderId="0" xfId="3" applyNumberFormat="1" applyFont="1" applyFill="1" applyBorder="1" applyAlignment="1">
      <alignment horizontal="center"/>
    </xf>
    <xf numFmtId="0" fontId="13" fillId="4" borderId="0" xfId="3" applyFont="1" applyFill="1" applyBorder="1"/>
    <xf numFmtId="3" fontId="13" fillId="4" borderId="0" xfId="3" applyNumberFormat="1" applyFont="1" applyFill="1" applyBorder="1"/>
    <xf numFmtId="0" fontId="13" fillId="4" borderId="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9" fontId="13" fillId="2" borderId="38" xfId="3" applyNumberFormat="1" applyFont="1" applyFill="1" applyBorder="1" applyAlignment="1">
      <alignment horizontal="center"/>
    </xf>
    <xf numFmtId="169" fontId="13" fillId="5" borderId="36" xfId="3" applyNumberFormat="1" applyFont="1" applyFill="1" applyBorder="1" applyAlignment="1">
      <alignment horizontal="center"/>
    </xf>
    <xf numFmtId="0" fontId="13" fillId="2" borderId="38" xfId="3" applyFont="1" applyFill="1" applyBorder="1"/>
    <xf numFmtId="0" fontId="5" fillId="4" borderId="0" xfId="0" applyFont="1" applyFill="1" applyAlignment="1">
      <alignment horizontal="center"/>
    </xf>
    <xf numFmtId="3" fontId="13" fillId="2" borderId="1" xfId="3" applyNumberFormat="1" applyFont="1" applyFill="1" applyBorder="1" applyAlignment="1">
      <alignment horizontal="left"/>
    </xf>
    <xf numFmtId="3" fontId="13" fillId="2" borderId="2" xfId="3" applyNumberFormat="1" applyFont="1" applyFill="1" applyBorder="1" applyAlignment="1">
      <alignment horizontal="left"/>
    </xf>
    <xf numFmtId="3" fontId="13" fillId="2" borderId="7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>
      <alignment horizontal="left"/>
    </xf>
    <xf numFmtId="0" fontId="10" fillId="3" borderId="1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2" fillId="3" borderId="9" xfId="3" applyFont="1" applyFill="1" applyBorder="1" applyAlignment="1">
      <alignment horizontal="left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3" xfId="3" applyFont="1" applyFill="1" applyBorder="1" applyAlignment="1">
      <alignment horizontal="center"/>
    </xf>
    <xf numFmtId="0" fontId="16" fillId="0" borderId="17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20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0" fontId="17" fillId="4" borderId="24" xfId="3" applyFont="1" applyFill="1" applyBorder="1" applyAlignment="1">
      <alignment horizontal="left"/>
    </xf>
    <xf numFmtId="0" fontId="17" fillId="4" borderId="25" xfId="3" applyFont="1" applyFill="1" applyBorder="1" applyAlignment="1">
      <alignment horizontal="left"/>
    </xf>
    <xf numFmtId="0" fontId="17" fillId="4" borderId="26" xfId="3" applyFont="1" applyFill="1" applyBorder="1" applyAlignment="1">
      <alignment horizontal="left"/>
    </xf>
    <xf numFmtId="0" fontId="3" fillId="0" borderId="27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</cellXfs>
  <cellStyles count="5">
    <cellStyle name="Standard" xfId="0" builtinId="0"/>
    <cellStyle name="Standard 2" xfId="3"/>
    <cellStyle name="Standard_BGA_9798 2" xfId="2"/>
    <cellStyle name="Standard_ReguMan_Schneverdingen_14-08-07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H3" sqref="H3"/>
    </sheetView>
  </sheetViews>
  <sheetFormatPr baseColWidth="10" defaultColWidth="0" defaultRowHeight="15" zeroHeight="1" x14ac:dyDescent="0.25"/>
  <cols>
    <col min="1" max="1" width="2.42578125" style="41" customWidth="1"/>
    <col min="2" max="2" width="20.140625" style="41" customWidth="1"/>
    <col min="3" max="4" width="11.42578125" style="41" customWidth="1"/>
    <col min="5" max="5" width="16.28515625" style="41" customWidth="1"/>
    <col min="6" max="6" width="11.42578125" style="41" customWidth="1"/>
    <col min="7" max="7" width="18.28515625" style="41" customWidth="1"/>
    <col min="8" max="8" width="11.42578125" style="41" customWidth="1"/>
    <col min="9" max="9" width="3.85546875" style="41" customWidth="1"/>
    <col min="10" max="16384" width="11.42578125" style="41" hidden="1"/>
  </cols>
  <sheetData>
    <row r="1" spans="2:8" ht="15.75" x14ac:dyDescent="0.25">
      <c r="B1" s="1" t="s">
        <v>100</v>
      </c>
      <c r="C1" s="2"/>
      <c r="D1" s="2"/>
      <c r="E1" s="2"/>
      <c r="F1" s="2"/>
      <c r="G1" s="2"/>
      <c r="H1" s="3" t="s">
        <v>117</v>
      </c>
    </row>
    <row r="2" spans="2:8" ht="15" customHeight="1" x14ac:dyDescent="0.25">
      <c r="B2" s="4"/>
      <c r="C2" s="2"/>
      <c r="D2" s="2"/>
      <c r="E2" s="2"/>
      <c r="F2" s="5"/>
      <c r="G2" s="2"/>
      <c r="H2" s="6" t="s">
        <v>118</v>
      </c>
    </row>
    <row r="3" spans="2:8" ht="21" x14ac:dyDescent="0.35">
      <c r="B3" s="42" t="s">
        <v>0</v>
      </c>
      <c r="C3" s="43"/>
      <c r="D3" s="43"/>
      <c r="E3" s="43"/>
      <c r="F3" s="43"/>
      <c r="G3" s="43"/>
      <c r="H3" s="43"/>
    </row>
    <row r="4" spans="2:8" ht="9" customHeight="1" x14ac:dyDescent="0.25">
      <c r="B4" s="44"/>
      <c r="C4" s="43"/>
      <c r="D4" s="43"/>
      <c r="E4" s="43"/>
      <c r="F4" s="43"/>
      <c r="G4" s="43"/>
      <c r="H4" s="43"/>
    </row>
    <row r="5" spans="2:8" ht="18.75" x14ac:dyDescent="0.3">
      <c r="B5" s="45" t="s">
        <v>1</v>
      </c>
      <c r="C5" s="46"/>
      <c r="D5" s="43"/>
      <c r="E5" s="43"/>
      <c r="F5" s="43"/>
      <c r="G5" s="43"/>
      <c r="H5" s="46"/>
    </row>
    <row r="6" spans="2:8" ht="9" customHeight="1" x14ac:dyDescent="0.3">
      <c r="B6" s="45"/>
      <c r="C6" s="46"/>
      <c r="D6" s="43"/>
      <c r="E6" s="43"/>
      <c r="F6" s="43"/>
      <c r="G6" s="43"/>
      <c r="H6" s="46"/>
    </row>
    <row r="7" spans="2:8" ht="18.75" x14ac:dyDescent="0.3">
      <c r="B7" s="45" t="s">
        <v>2</v>
      </c>
      <c r="C7" s="46"/>
      <c r="D7" s="47"/>
      <c r="E7" s="48"/>
      <c r="F7" s="49"/>
      <c r="G7" s="46"/>
      <c r="H7" s="46"/>
    </row>
    <row r="8" spans="2:8" ht="8.25" customHeight="1" thickBot="1" x14ac:dyDescent="0.4">
      <c r="B8" s="46"/>
      <c r="C8" s="42"/>
      <c r="D8" s="43"/>
      <c r="E8" s="43"/>
      <c r="F8" s="43"/>
      <c r="G8" s="43"/>
      <c r="H8" s="46"/>
    </row>
    <row r="9" spans="2:8" ht="25.5" x14ac:dyDescent="0.25">
      <c r="B9" s="115" t="s">
        <v>3</v>
      </c>
      <c r="C9" s="116"/>
      <c r="D9" s="117" t="s">
        <v>4</v>
      </c>
      <c r="E9" s="117"/>
      <c r="F9" s="104" t="s">
        <v>5</v>
      </c>
      <c r="G9" s="105" t="s">
        <v>6</v>
      </c>
      <c r="H9" s="106" t="s">
        <v>7</v>
      </c>
    </row>
    <row r="10" spans="2:8" x14ac:dyDescent="0.25">
      <c r="B10" s="9"/>
      <c r="C10" s="10"/>
      <c r="D10" s="11" t="s">
        <v>8</v>
      </c>
      <c r="E10" s="11" t="s">
        <v>9</v>
      </c>
      <c r="F10" s="11" t="s">
        <v>10</v>
      </c>
      <c r="G10" s="11" t="s">
        <v>11</v>
      </c>
      <c r="H10" s="12" t="s">
        <v>12</v>
      </c>
    </row>
    <row r="11" spans="2:8" x14ac:dyDescent="0.25">
      <c r="B11" s="13">
        <v>1</v>
      </c>
      <c r="C11" s="14" t="s">
        <v>13</v>
      </c>
      <c r="D11" s="15">
        <v>1</v>
      </c>
      <c r="E11" s="15">
        <v>1500000</v>
      </c>
      <c r="F11" s="16" t="s">
        <v>14</v>
      </c>
      <c r="G11" s="15" t="s">
        <v>14</v>
      </c>
      <c r="H11" s="17">
        <v>0.27</v>
      </c>
    </row>
    <row r="12" spans="2:8" x14ac:dyDescent="0.25">
      <c r="B12" s="13">
        <v>2</v>
      </c>
      <c r="C12" s="14" t="s">
        <v>15</v>
      </c>
      <c r="D12" s="15">
        <v>1500001</v>
      </c>
      <c r="E12" s="15">
        <v>2000000</v>
      </c>
      <c r="F12" s="51">
        <v>4050</v>
      </c>
      <c r="G12" s="15">
        <v>1500000</v>
      </c>
      <c r="H12" s="17">
        <v>0.246</v>
      </c>
    </row>
    <row r="13" spans="2:8" x14ac:dyDescent="0.25">
      <c r="B13" s="13">
        <v>3</v>
      </c>
      <c r="C13" s="14" t="s">
        <v>16</v>
      </c>
      <c r="D13" s="15">
        <v>2000001</v>
      </c>
      <c r="E13" s="15">
        <v>3000000</v>
      </c>
      <c r="F13" s="51">
        <v>5280</v>
      </c>
      <c r="G13" s="15">
        <v>2000000</v>
      </c>
      <c r="H13" s="17">
        <v>0.23100000000000001</v>
      </c>
    </row>
    <row r="14" spans="2:8" x14ac:dyDescent="0.25">
      <c r="B14" s="13">
        <v>4</v>
      </c>
      <c r="C14" s="14" t="s">
        <v>17</v>
      </c>
      <c r="D14" s="15">
        <v>3000001</v>
      </c>
      <c r="E14" s="15">
        <v>5000000</v>
      </c>
      <c r="F14" s="51">
        <v>7590</v>
      </c>
      <c r="G14" s="15">
        <v>3000000</v>
      </c>
      <c r="H14" s="17">
        <v>0.21099999999999999</v>
      </c>
    </row>
    <row r="15" spans="2:8" x14ac:dyDescent="0.25">
      <c r="B15" s="13">
        <v>5</v>
      </c>
      <c r="C15" s="14" t="s">
        <v>18</v>
      </c>
      <c r="D15" s="15">
        <v>5000001</v>
      </c>
      <c r="E15" s="15">
        <v>7000000</v>
      </c>
      <c r="F15" s="51">
        <v>11810</v>
      </c>
      <c r="G15" s="15">
        <v>5000000</v>
      </c>
      <c r="H15" s="17">
        <v>0.187</v>
      </c>
    </row>
    <row r="16" spans="2:8" x14ac:dyDescent="0.25">
      <c r="B16" s="13">
        <v>6</v>
      </c>
      <c r="C16" s="14" t="s">
        <v>19</v>
      </c>
      <c r="D16" s="15">
        <v>7000001</v>
      </c>
      <c r="E16" s="15">
        <v>9000000</v>
      </c>
      <c r="F16" s="51">
        <v>15550</v>
      </c>
      <c r="G16" s="15">
        <v>7000000</v>
      </c>
      <c r="H16" s="17">
        <v>0.17299999999999999</v>
      </c>
    </row>
    <row r="17" spans="2:8" x14ac:dyDescent="0.25">
      <c r="B17" s="13">
        <v>7</v>
      </c>
      <c r="C17" s="14" t="s">
        <v>20</v>
      </c>
      <c r="D17" s="15">
        <v>9000001</v>
      </c>
      <c r="E17" s="15">
        <v>13000000</v>
      </c>
      <c r="F17" s="52">
        <v>19010</v>
      </c>
      <c r="G17" s="15">
        <v>9000000</v>
      </c>
      <c r="H17" s="17">
        <v>0.156</v>
      </c>
    </row>
    <row r="18" spans="2:8" x14ac:dyDescent="0.25">
      <c r="B18" s="13">
        <v>8</v>
      </c>
      <c r="C18" s="14" t="s">
        <v>21</v>
      </c>
      <c r="D18" s="15">
        <v>13000001</v>
      </c>
      <c r="E18" s="15">
        <v>15000000</v>
      </c>
      <c r="F18" s="18">
        <v>25250</v>
      </c>
      <c r="G18" s="15">
        <v>13000000</v>
      </c>
      <c r="H18" s="17">
        <v>0.14199999999999999</v>
      </c>
    </row>
    <row r="19" spans="2:8" x14ac:dyDescent="0.25">
      <c r="B19" s="13">
        <v>9</v>
      </c>
      <c r="C19" s="14" t="s">
        <v>22</v>
      </c>
      <c r="D19" s="15">
        <v>15000001</v>
      </c>
      <c r="E19" s="15">
        <v>20000000</v>
      </c>
      <c r="F19" s="18">
        <v>28090</v>
      </c>
      <c r="G19" s="15">
        <v>15000000</v>
      </c>
      <c r="H19" s="17">
        <v>0.13100000000000001</v>
      </c>
    </row>
    <row r="20" spans="2:8" x14ac:dyDescent="0.25">
      <c r="B20" s="13">
        <v>10</v>
      </c>
      <c r="C20" s="14" t="s">
        <v>23</v>
      </c>
      <c r="D20" s="15">
        <v>20000001</v>
      </c>
      <c r="E20" s="15">
        <v>25000000</v>
      </c>
      <c r="F20" s="18">
        <v>34640</v>
      </c>
      <c r="G20" s="15">
        <v>20000000</v>
      </c>
      <c r="H20" s="17">
        <v>0.123</v>
      </c>
    </row>
    <row r="21" spans="2:8" x14ac:dyDescent="0.25">
      <c r="B21" s="13">
        <v>11</v>
      </c>
      <c r="C21" s="14" t="s">
        <v>24</v>
      </c>
      <c r="D21" s="15">
        <v>25000001</v>
      </c>
      <c r="E21" s="15">
        <v>50000000</v>
      </c>
      <c r="F21" s="18">
        <v>40790</v>
      </c>
      <c r="G21" s="15">
        <v>25000000</v>
      </c>
      <c r="H21" s="17">
        <v>0.107</v>
      </c>
    </row>
    <row r="22" spans="2:8" x14ac:dyDescent="0.25">
      <c r="B22" s="13">
        <v>12</v>
      </c>
      <c r="C22" s="14" t="s">
        <v>25</v>
      </c>
      <c r="D22" s="15">
        <v>50000001</v>
      </c>
      <c r="E22" s="15">
        <v>100000000</v>
      </c>
      <c r="F22" s="18">
        <v>67540</v>
      </c>
      <c r="G22" s="15">
        <v>50000000</v>
      </c>
      <c r="H22" s="17">
        <v>9.2999999999999999E-2</v>
      </c>
    </row>
    <row r="23" spans="2:8" x14ac:dyDescent="0.25">
      <c r="B23" s="13">
        <v>13</v>
      </c>
      <c r="C23" s="14" t="s">
        <v>26</v>
      </c>
      <c r="D23" s="15">
        <v>100000001</v>
      </c>
      <c r="E23" s="15">
        <v>180000000</v>
      </c>
      <c r="F23" s="18">
        <v>114040</v>
      </c>
      <c r="G23" s="15">
        <v>100000000</v>
      </c>
      <c r="H23" s="17">
        <v>8.5000000000000006E-2</v>
      </c>
    </row>
    <row r="24" spans="2:8" x14ac:dyDescent="0.25">
      <c r="B24" s="13">
        <v>14</v>
      </c>
      <c r="C24" s="14" t="s">
        <v>27</v>
      </c>
      <c r="D24" s="15">
        <v>180000001</v>
      </c>
      <c r="E24" s="15">
        <v>400000000</v>
      </c>
      <c r="F24" s="18">
        <v>182040</v>
      </c>
      <c r="G24" s="15">
        <v>180000000</v>
      </c>
      <c r="H24" s="17">
        <v>8.5000000000000006E-2</v>
      </c>
    </row>
    <row r="25" spans="2:8" ht="15.75" thickBot="1" x14ac:dyDescent="0.3">
      <c r="B25" s="19">
        <v>15</v>
      </c>
      <c r="C25" s="20" t="s">
        <v>28</v>
      </c>
      <c r="D25" s="21">
        <v>400000001</v>
      </c>
      <c r="E25" s="21">
        <v>1000000000</v>
      </c>
      <c r="F25" s="22">
        <v>369040</v>
      </c>
      <c r="G25" s="21">
        <v>400000000</v>
      </c>
      <c r="H25" s="23">
        <v>8.2000000000000003E-2</v>
      </c>
    </row>
    <row r="26" spans="2:8" ht="10.5" customHeight="1" thickBot="1" x14ac:dyDescent="0.3">
      <c r="B26" s="46"/>
      <c r="C26" s="46"/>
      <c r="D26" s="46"/>
      <c r="E26" s="46"/>
      <c r="F26" s="46"/>
      <c r="G26" s="46"/>
      <c r="H26" s="46"/>
    </row>
    <row r="27" spans="2:8" ht="25.5" x14ac:dyDescent="0.25">
      <c r="B27" s="115" t="s">
        <v>3</v>
      </c>
      <c r="C27" s="116"/>
      <c r="D27" s="118" t="s">
        <v>29</v>
      </c>
      <c r="E27" s="118"/>
      <c r="F27" s="104" t="s">
        <v>5</v>
      </c>
      <c r="G27" s="105" t="s">
        <v>30</v>
      </c>
      <c r="H27" s="106" t="s">
        <v>7</v>
      </c>
    </row>
    <row r="28" spans="2:8" x14ac:dyDescent="0.25">
      <c r="B28" s="9"/>
      <c r="C28" s="10"/>
      <c r="D28" s="11" t="s">
        <v>31</v>
      </c>
      <c r="E28" s="11" t="s">
        <v>32</v>
      </c>
      <c r="F28" s="11" t="s">
        <v>10</v>
      </c>
      <c r="G28" s="11" t="s">
        <v>33</v>
      </c>
      <c r="H28" s="12" t="s">
        <v>34</v>
      </c>
    </row>
    <row r="29" spans="2:8" x14ac:dyDescent="0.25">
      <c r="B29" s="13">
        <v>1</v>
      </c>
      <c r="C29" s="14" t="s">
        <v>13</v>
      </c>
      <c r="D29" s="15">
        <v>1</v>
      </c>
      <c r="E29" s="15">
        <v>800</v>
      </c>
      <c r="F29" s="16" t="s">
        <v>14</v>
      </c>
      <c r="G29" s="24" t="s">
        <v>14</v>
      </c>
      <c r="H29" s="25">
        <v>10.199999999999999</v>
      </c>
    </row>
    <row r="30" spans="2:8" x14ac:dyDescent="0.25">
      <c r="B30" s="13">
        <v>2</v>
      </c>
      <c r="C30" s="14" t="s">
        <v>15</v>
      </c>
      <c r="D30" s="15">
        <v>801</v>
      </c>
      <c r="E30" s="15">
        <v>1000</v>
      </c>
      <c r="F30" s="51">
        <v>8159.9999999999991</v>
      </c>
      <c r="G30" s="15">
        <v>800</v>
      </c>
      <c r="H30" s="25">
        <v>9.32</v>
      </c>
    </row>
    <row r="31" spans="2:8" x14ac:dyDescent="0.25">
      <c r="B31" s="13">
        <v>3</v>
      </c>
      <c r="C31" s="14" t="s">
        <v>16</v>
      </c>
      <c r="D31" s="15">
        <v>1001</v>
      </c>
      <c r="E31" s="15">
        <v>2000</v>
      </c>
      <c r="F31" s="51">
        <v>10024</v>
      </c>
      <c r="G31" s="15">
        <v>1000</v>
      </c>
      <c r="H31" s="25">
        <v>8.5</v>
      </c>
    </row>
    <row r="32" spans="2:8" x14ac:dyDescent="0.25">
      <c r="B32" s="13">
        <v>4</v>
      </c>
      <c r="C32" s="14" t="s">
        <v>17</v>
      </c>
      <c r="D32" s="15">
        <v>2001</v>
      </c>
      <c r="E32" s="15">
        <v>3000</v>
      </c>
      <c r="F32" s="51">
        <v>18524</v>
      </c>
      <c r="G32" s="15">
        <v>2000</v>
      </c>
      <c r="H32" s="25">
        <v>7.43</v>
      </c>
    </row>
    <row r="33" spans="2:8" x14ac:dyDescent="0.25">
      <c r="B33" s="13">
        <v>5</v>
      </c>
      <c r="C33" s="14" t="s">
        <v>18</v>
      </c>
      <c r="D33" s="15">
        <v>3001</v>
      </c>
      <c r="E33" s="15">
        <v>4000</v>
      </c>
      <c r="F33" s="51">
        <v>25954</v>
      </c>
      <c r="G33" s="15">
        <v>3000</v>
      </c>
      <c r="H33" s="25">
        <v>6.66</v>
      </c>
    </row>
    <row r="34" spans="2:8" x14ac:dyDescent="0.25">
      <c r="B34" s="13">
        <v>6</v>
      </c>
      <c r="C34" s="14" t="s">
        <v>19</v>
      </c>
      <c r="D34" s="15">
        <v>4001</v>
      </c>
      <c r="E34" s="15">
        <v>5000</v>
      </c>
      <c r="F34" s="51">
        <v>32614</v>
      </c>
      <c r="G34" s="15">
        <v>4000</v>
      </c>
      <c r="H34" s="25">
        <v>6.07</v>
      </c>
    </row>
    <row r="35" spans="2:8" x14ac:dyDescent="0.25">
      <c r="B35" s="13">
        <v>7</v>
      </c>
      <c r="C35" s="14" t="s">
        <v>20</v>
      </c>
      <c r="D35" s="15">
        <v>5001</v>
      </c>
      <c r="E35" s="15">
        <v>6000</v>
      </c>
      <c r="F35" s="18">
        <v>38684</v>
      </c>
      <c r="G35" s="15">
        <v>5000</v>
      </c>
      <c r="H35" s="25">
        <v>5.62</v>
      </c>
    </row>
    <row r="36" spans="2:8" x14ac:dyDescent="0.25">
      <c r="B36" s="13">
        <v>8</v>
      </c>
      <c r="C36" s="14" t="s">
        <v>21</v>
      </c>
      <c r="D36" s="15">
        <v>6001</v>
      </c>
      <c r="E36" s="15">
        <v>7000</v>
      </c>
      <c r="F36" s="18">
        <v>44304</v>
      </c>
      <c r="G36" s="15">
        <v>6000</v>
      </c>
      <c r="H36" s="25">
        <v>5.27</v>
      </c>
    </row>
    <row r="37" spans="2:8" x14ac:dyDescent="0.25">
      <c r="B37" s="13">
        <v>9</v>
      </c>
      <c r="C37" s="14" t="s">
        <v>22</v>
      </c>
      <c r="D37" s="15">
        <v>7001</v>
      </c>
      <c r="E37" s="15">
        <v>8000</v>
      </c>
      <c r="F37" s="18">
        <v>49574</v>
      </c>
      <c r="G37" s="15">
        <v>7000</v>
      </c>
      <c r="H37" s="25">
        <v>4.99</v>
      </c>
    </row>
    <row r="38" spans="2:8" x14ac:dyDescent="0.25">
      <c r="B38" s="13">
        <v>10</v>
      </c>
      <c r="C38" s="14" t="s">
        <v>23</v>
      </c>
      <c r="D38" s="15">
        <v>8001</v>
      </c>
      <c r="E38" s="15">
        <v>9000</v>
      </c>
      <c r="F38" s="18">
        <v>54564</v>
      </c>
      <c r="G38" s="15">
        <v>8000</v>
      </c>
      <c r="H38" s="25">
        <v>4.76</v>
      </c>
    </row>
    <row r="39" spans="2:8" x14ac:dyDescent="0.25">
      <c r="B39" s="13">
        <v>11</v>
      </c>
      <c r="C39" s="14" t="s">
        <v>24</v>
      </c>
      <c r="D39" s="15">
        <v>9001</v>
      </c>
      <c r="E39" s="15">
        <v>10000</v>
      </c>
      <c r="F39" s="18">
        <v>59324</v>
      </c>
      <c r="G39" s="15">
        <v>9000</v>
      </c>
      <c r="H39" s="25">
        <v>4.57</v>
      </c>
    </row>
    <row r="40" spans="2:8" x14ac:dyDescent="0.25">
      <c r="B40" s="13">
        <v>12</v>
      </c>
      <c r="C40" s="14" t="s">
        <v>25</v>
      </c>
      <c r="D40" s="15">
        <v>10001</v>
      </c>
      <c r="E40" s="15">
        <v>11000</v>
      </c>
      <c r="F40" s="18">
        <v>63894</v>
      </c>
      <c r="G40" s="15">
        <v>10000</v>
      </c>
      <c r="H40" s="25">
        <v>4.41</v>
      </c>
    </row>
    <row r="41" spans="2:8" x14ac:dyDescent="0.25">
      <c r="B41" s="13">
        <v>13</v>
      </c>
      <c r="C41" s="14" t="s">
        <v>26</v>
      </c>
      <c r="D41" s="15">
        <v>11001</v>
      </c>
      <c r="E41" s="15">
        <v>12000</v>
      </c>
      <c r="F41" s="18">
        <v>68304</v>
      </c>
      <c r="G41" s="15">
        <v>11000</v>
      </c>
      <c r="H41" s="25">
        <v>4.28</v>
      </c>
    </row>
    <row r="42" spans="2:8" x14ac:dyDescent="0.25">
      <c r="B42" s="13">
        <v>14</v>
      </c>
      <c r="C42" s="14" t="s">
        <v>27</v>
      </c>
      <c r="D42" s="15">
        <v>12001</v>
      </c>
      <c r="E42" s="15">
        <v>13000</v>
      </c>
      <c r="F42" s="18">
        <v>72584</v>
      </c>
      <c r="G42" s="15">
        <v>12000</v>
      </c>
      <c r="H42" s="25">
        <v>4.17</v>
      </c>
    </row>
    <row r="43" spans="2:8" ht="15.75" thickBot="1" x14ac:dyDescent="0.3">
      <c r="B43" s="19">
        <v>15</v>
      </c>
      <c r="C43" s="20" t="s">
        <v>28</v>
      </c>
      <c r="D43" s="21">
        <v>13001</v>
      </c>
      <c r="E43" s="21">
        <v>14000</v>
      </c>
      <c r="F43" s="22">
        <v>76754</v>
      </c>
      <c r="G43" s="21">
        <v>13000</v>
      </c>
      <c r="H43" s="26">
        <v>4.07</v>
      </c>
    </row>
    <row r="44" spans="2:8" ht="9.75" customHeight="1" x14ac:dyDescent="0.25">
      <c r="B44" s="50"/>
      <c r="C44" s="50"/>
      <c r="D44" s="50"/>
      <c r="E44" s="50"/>
      <c r="F44" s="50"/>
      <c r="G44" s="50"/>
      <c r="H44" s="50"/>
    </row>
    <row r="45" spans="2:8" ht="18.75" x14ac:dyDescent="0.3">
      <c r="B45" s="45" t="s">
        <v>35</v>
      </c>
      <c r="C45" s="45"/>
      <c r="D45" s="45"/>
      <c r="E45" s="45"/>
      <c r="F45" s="45"/>
      <c r="G45" s="45"/>
      <c r="H45" s="45"/>
    </row>
    <row r="46" spans="2:8" ht="11.25" customHeight="1" thickBot="1" x14ac:dyDescent="0.3">
      <c r="B46" s="50"/>
      <c r="C46" s="50"/>
      <c r="D46" s="50"/>
      <c r="E46" s="50"/>
      <c r="F46" s="50"/>
      <c r="G46" s="50"/>
      <c r="H46" s="50"/>
    </row>
    <row r="47" spans="2:8" ht="15.75" thickBot="1" x14ac:dyDescent="0.3">
      <c r="B47" s="119" t="s">
        <v>36</v>
      </c>
      <c r="C47" s="120"/>
      <c r="D47" s="123" t="s">
        <v>37</v>
      </c>
      <c r="E47" s="123"/>
      <c r="F47" s="28" t="s">
        <v>38</v>
      </c>
      <c r="G47" s="28" t="s">
        <v>38</v>
      </c>
      <c r="H47" s="28" t="s">
        <v>39</v>
      </c>
    </row>
    <row r="48" spans="2:8" ht="15.75" thickBot="1" x14ac:dyDescent="0.3">
      <c r="B48" s="121"/>
      <c r="C48" s="122"/>
      <c r="D48" s="29" t="s">
        <v>8</v>
      </c>
      <c r="E48" s="29" t="s">
        <v>9</v>
      </c>
      <c r="F48" s="29" t="s">
        <v>40</v>
      </c>
      <c r="G48" s="29" t="s">
        <v>41</v>
      </c>
      <c r="H48" s="29" t="s">
        <v>42</v>
      </c>
    </row>
    <row r="49" spans="2:8" x14ac:dyDescent="0.25">
      <c r="B49" s="111" t="s">
        <v>101</v>
      </c>
      <c r="C49" s="112"/>
      <c r="D49" s="30">
        <v>0</v>
      </c>
      <c r="E49" s="30">
        <v>1000</v>
      </c>
      <c r="F49" s="31">
        <v>24</v>
      </c>
      <c r="G49" s="31">
        <v>2</v>
      </c>
      <c r="H49" s="32">
        <v>3.2930000000000001</v>
      </c>
    </row>
    <row r="50" spans="2:8" x14ac:dyDescent="0.25">
      <c r="B50" s="113" t="s">
        <v>102</v>
      </c>
      <c r="C50" s="114"/>
      <c r="D50" s="33">
        <v>1001</v>
      </c>
      <c r="E50" s="33">
        <v>4000</v>
      </c>
      <c r="F50" s="34">
        <v>45.24</v>
      </c>
      <c r="G50" s="34">
        <v>3.77</v>
      </c>
      <c r="H50" s="35">
        <v>1.169</v>
      </c>
    </row>
    <row r="51" spans="2:8" x14ac:dyDescent="0.25">
      <c r="B51" s="113" t="s">
        <v>103</v>
      </c>
      <c r="C51" s="114"/>
      <c r="D51" s="33">
        <v>4001</v>
      </c>
      <c r="E51" s="33">
        <v>50000</v>
      </c>
      <c r="F51" s="34">
        <v>60.12</v>
      </c>
      <c r="G51" s="34">
        <v>5.01</v>
      </c>
      <c r="H51" s="35">
        <v>0.79700000000000004</v>
      </c>
    </row>
    <row r="52" spans="2:8" x14ac:dyDescent="0.25">
      <c r="B52" s="113" t="s">
        <v>104</v>
      </c>
      <c r="C52" s="114"/>
      <c r="D52" s="33">
        <v>50001</v>
      </c>
      <c r="E52" s="33">
        <v>300000</v>
      </c>
      <c r="F52" s="34">
        <v>78.239999999999995</v>
      </c>
      <c r="G52" s="34">
        <v>6.52</v>
      </c>
      <c r="H52" s="35">
        <v>0.76100000000000001</v>
      </c>
    </row>
    <row r="53" spans="2:8" x14ac:dyDescent="0.25">
      <c r="B53" s="113" t="s">
        <v>105</v>
      </c>
      <c r="C53" s="114"/>
      <c r="D53" s="33">
        <v>300001</v>
      </c>
      <c r="E53" s="33">
        <v>1000000</v>
      </c>
      <c r="F53" s="34">
        <v>96.12</v>
      </c>
      <c r="G53" s="34">
        <v>8.01</v>
      </c>
      <c r="H53" s="35">
        <v>0.755</v>
      </c>
    </row>
    <row r="54" spans="2:8" ht="15.75" thickBot="1" x14ac:dyDescent="0.3">
      <c r="B54" s="113" t="s">
        <v>106</v>
      </c>
      <c r="C54" s="114"/>
      <c r="D54" s="33">
        <v>1000001</v>
      </c>
      <c r="E54" s="33">
        <v>1500000</v>
      </c>
      <c r="F54" s="34">
        <v>114</v>
      </c>
      <c r="G54" s="34">
        <v>9.5</v>
      </c>
      <c r="H54" s="35">
        <v>0.753</v>
      </c>
    </row>
    <row r="55" spans="2:8" ht="8.25" customHeight="1" thickTop="1" x14ac:dyDescent="0.25">
      <c r="B55" s="36"/>
      <c r="C55" s="37"/>
      <c r="D55" s="38"/>
      <c r="E55" s="38"/>
      <c r="F55" s="39"/>
      <c r="G55" s="40"/>
      <c r="H55" s="36"/>
    </row>
    <row r="56" spans="2:8" ht="18.75" x14ac:dyDescent="0.3">
      <c r="B56" s="53" t="s">
        <v>108</v>
      </c>
      <c r="C56" s="45"/>
      <c r="D56" s="45"/>
      <c r="E56" s="45"/>
      <c r="F56" s="45"/>
      <c r="G56" s="45"/>
      <c r="H56" s="45"/>
    </row>
    <row r="57" spans="2:8" ht="6.75" customHeight="1" x14ac:dyDescent="0.25">
      <c r="B57" s="54"/>
      <c r="C57" s="46"/>
      <c r="D57" s="46"/>
      <c r="E57" s="46"/>
      <c r="F57" s="46"/>
      <c r="G57" s="46"/>
      <c r="H57" s="46"/>
    </row>
    <row r="58" spans="2:8" x14ac:dyDescent="0.25">
      <c r="B58" s="110" t="s">
        <v>43</v>
      </c>
      <c r="C58" s="110"/>
      <c r="D58" s="110"/>
      <c r="E58" s="110"/>
      <c r="F58" s="110"/>
      <c r="G58" s="110"/>
      <c r="H58" s="110"/>
    </row>
    <row r="59" spans="2:8" x14ac:dyDescent="0.25">
      <c r="B59" s="110" t="s">
        <v>44</v>
      </c>
      <c r="C59" s="110"/>
      <c r="D59" s="110"/>
      <c r="E59" s="110"/>
      <c r="F59" s="110"/>
      <c r="G59" s="110"/>
      <c r="H59" s="110"/>
    </row>
    <row r="60" spans="2:8" ht="9" customHeight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</sheetData>
  <mergeCells count="14">
    <mergeCell ref="B9:C9"/>
    <mergeCell ref="D9:E9"/>
    <mergeCell ref="B27:C27"/>
    <mergeCell ref="D27:E27"/>
    <mergeCell ref="B47:C48"/>
    <mergeCell ref="D47:E47"/>
    <mergeCell ref="B58:H58"/>
    <mergeCell ref="B59:H59"/>
    <mergeCell ref="B49:C49"/>
    <mergeCell ref="B50:C50"/>
    <mergeCell ref="B51:C51"/>
    <mergeCell ref="B52:C52"/>
    <mergeCell ref="B53:C53"/>
    <mergeCell ref="B54:C54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G30" sqref="G30:H33"/>
    </sheetView>
  </sheetViews>
  <sheetFormatPr baseColWidth="10" defaultColWidth="0" defaultRowHeight="15" zeroHeight="1" x14ac:dyDescent="0.25"/>
  <cols>
    <col min="1" max="1" width="4" style="41" customWidth="1"/>
    <col min="2" max="2" width="14.7109375" style="41" customWidth="1"/>
    <col min="3" max="3" width="22.28515625" style="41" customWidth="1"/>
    <col min="4" max="4" width="10.42578125" style="41" customWidth="1"/>
    <col min="5" max="5" width="13.28515625" style="41" customWidth="1"/>
    <col min="6" max="6" width="18.42578125" style="41" customWidth="1"/>
    <col min="7" max="7" width="11" style="41" customWidth="1"/>
    <col min="8" max="8" width="10.7109375" style="41" customWidth="1"/>
    <col min="9" max="9" width="3.42578125" style="41" customWidth="1"/>
    <col min="10" max="16384" width="11.42578125" style="41" hidden="1"/>
  </cols>
  <sheetData>
    <row r="1" spans="2:8" x14ac:dyDescent="0.25"/>
    <row r="2" spans="2:8" ht="15.75" x14ac:dyDescent="0.25">
      <c r="B2" s="124" t="s">
        <v>107</v>
      </c>
      <c r="C2" s="125"/>
      <c r="D2" s="125"/>
      <c r="E2" s="125"/>
      <c r="F2" s="125"/>
      <c r="G2" s="125"/>
      <c r="H2" s="126"/>
    </row>
    <row r="3" spans="2:8" ht="15.75" x14ac:dyDescent="0.25">
      <c r="B3" s="127" t="s">
        <v>45</v>
      </c>
      <c r="C3" s="128"/>
      <c r="D3" s="128"/>
      <c r="E3" s="128"/>
      <c r="F3" s="128"/>
      <c r="G3" s="128"/>
      <c r="H3" s="129"/>
    </row>
    <row r="4" spans="2:8" x14ac:dyDescent="0.25">
      <c r="B4" s="46"/>
      <c r="C4" s="46"/>
      <c r="D4" s="46"/>
      <c r="E4" s="46"/>
      <c r="F4" s="46"/>
      <c r="G4" s="46"/>
      <c r="H4" s="46"/>
    </row>
    <row r="5" spans="2:8" ht="18.75" x14ac:dyDescent="0.3">
      <c r="B5" s="45" t="s">
        <v>46</v>
      </c>
      <c r="C5" s="46"/>
      <c r="D5" s="46"/>
      <c r="E5" s="46"/>
      <c r="F5" s="46"/>
      <c r="G5" s="46"/>
      <c r="H5" s="46"/>
    </row>
    <row r="6" spans="2:8" x14ac:dyDescent="0.25">
      <c r="B6" s="46"/>
      <c r="C6" s="46"/>
      <c r="D6" s="46"/>
      <c r="E6" s="46"/>
      <c r="F6" s="46"/>
      <c r="G6" s="46"/>
      <c r="H6" s="46"/>
    </row>
    <row r="7" spans="2:8" x14ac:dyDescent="0.25">
      <c r="B7" s="55" t="s">
        <v>47</v>
      </c>
      <c r="C7" s="46"/>
      <c r="D7" s="46"/>
      <c r="E7" s="46"/>
      <c r="F7" s="46"/>
      <c r="G7" s="46"/>
      <c r="H7" s="56" t="s">
        <v>110</v>
      </c>
    </row>
    <row r="8" spans="2:8" x14ac:dyDescent="0.25">
      <c r="B8" s="46"/>
      <c r="C8" s="56" t="s">
        <v>48</v>
      </c>
      <c r="D8" s="57">
        <v>3300000</v>
      </c>
      <c r="E8" s="46" t="s">
        <v>49</v>
      </c>
      <c r="F8" s="46"/>
      <c r="G8" s="46"/>
      <c r="H8" s="46"/>
    </row>
    <row r="9" spans="2:8" x14ac:dyDescent="0.25">
      <c r="B9" s="46"/>
      <c r="C9" s="56" t="s">
        <v>50</v>
      </c>
      <c r="D9" s="57">
        <v>2600</v>
      </c>
      <c r="E9" s="46" t="s">
        <v>51</v>
      </c>
      <c r="F9" s="46"/>
      <c r="G9" s="46"/>
      <c r="H9" s="58">
        <v>31205</v>
      </c>
    </row>
    <row r="10" spans="2:8" x14ac:dyDescent="0.25">
      <c r="B10" s="46"/>
      <c r="C10" s="46"/>
      <c r="D10" s="46"/>
      <c r="E10" s="46"/>
      <c r="F10" s="46"/>
      <c r="G10" s="46"/>
      <c r="H10" s="46"/>
    </row>
    <row r="11" spans="2:8" x14ac:dyDescent="0.25">
      <c r="B11" s="55" t="s">
        <v>52</v>
      </c>
      <c r="C11" s="55"/>
      <c r="D11" s="46"/>
      <c r="E11" s="46"/>
      <c r="F11" s="46"/>
      <c r="G11" s="46"/>
      <c r="H11" s="46"/>
    </row>
    <row r="12" spans="2:8" x14ac:dyDescent="0.25">
      <c r="B12" s="46"/>
      <c r="C12" s="46"/>
      <c r="D12" s="46"/>
      <c r="E12" s="46"/>
      <c r="F12" s="46"/>
      <c r="G12" s="46"/>
      <c r="H12" s="46"/>
    </row>
    <row r="13" spans="2:8" x14ac:dyDescent="0.25">
      <c r="B13" s="71" t="s">
        <v>53</v>
      </c>
      <c r="C13" s="72"/>
      <c r="D13" s="72"/>
      <c r="E13" s="72"/>
      <c r="F13" s="72"/>
      <c r="G13" s="72"/>
      <c r="H13" s="73"/>
    </row>
    <row r="14" spans="2:8" x14ac:dyDescent="0.25">
      <c r="B14" s="59"/>
      <c r="C14" s="59"/>
      <c r="D14" s="59"/>
      <c r="E14" s="59"/>
      <c r="F14" s="59"/>
      <c r="G14" s="59"/>
      <c r="H14" s="59"/>
    </row>
    <row r="15" spans="2:8" x14ac:dyDescent="0.25">
      <c r="B15" s="60">
        <v>7590</v>
      </c>
      <c r="C15" s="59" t="s">
        <v>98</v>
      </c>
      <c r="D15" s="59"/>
      <c r="E15" s="59"/>
      <c r="F15" s="61">
        <v>0.21099999999999999</v>
      </c>
      <c r="G15" s="62" t="s">
        <v>54</v>
      </c>
      <c r="H15" s="63">
        <v>8223</v>
      </c>
    </row>
    <row r="16" spans="2:8" x14ac:dyDescent="0.25">
      <c r="B16" s="46"/>
      <c r="C16" s="46"/>
      <c r="D16" s="46"/>
      <c r="E16" s="46"/>
      <c r="F16" s="46"/>
      <c r="G16" s="46"/>
      <c r="H16" s="46"/>
    </row>
    <row r="17" spans="2:8" x14ac:dyDescent="0.25">
      <c r="B17" s="55" t="s">
        <v>55</v>
      </c>
      <c r="C17" s="46"/>
      <c r="D17" s="46"/>
      <c r="E17" s="46"/>
      <c r="F17" s="46"/>
      <c r="G17" s="46"/>
      <c r="H17" s="46"/>
    </row>
    <row r="18" spans="2:8" x14ac:dyDescent="0.25">
      <c r="B18" s="46"/>
      <c r="C18" s="46"/>
      <c r="D18" s="46"/>
      <c r="E18" s="46"/>
      <c r="F18" s="46"/>
      <c r="G18" s="46"/>
      <c r="H18" s="46"/>
    </row>
    <row r="19" spans="2:8" x14ac:dyDescent="0.25">
      <c r="B19" s="71" t="s">
        <v>56</v>
      </c>
      <c r="C19" s="72"/>
      <c r="D19" s="72"/>
      <c r="E19" s="72"/>
      <c r="F19" s="72"/>
      <c r="G19" s="72"/>
      <c r="H19" s="73"/>
    </row>
    <row r="20" spans="2:8" x14ac:dyDescent="0.25">
      <c r="B20" s="59"/>
      <c r="C20" s="59"/>
      <c r="D20" s="59"/>
      <c r="E20" s="59"/>
      <c r="F20" s="59"/>
      <c r="G20" s="59"/>
      <c r="H20" s="59"/>
    </row>
    <row r="21" spans="2:8" x14ac:dyDescent="0.25">
      <c r="B21" s="60">
        <v>18524</v>
      </c>
      <c r="C21" s="59" t="s">
        <v>99</v>
      </c>
      <c r="D21" s="59"/>
      <c r="E21" s="59"/>
      <c r="F21" s="64">
        <v>7.43</v>
      </c>
      <c r="G21" s="62" t="s">
        <v>54</v>
      </c>
      <c r="H21" s="63">
        <v>22982</v>
      </c>
    </row>
    <row r="22" spans="2:8" x14ac:dyDescent="0.25">
      <c r="B22" s="46"/>
      <c r="C22" s="46"/>
      <c r="D22" s="46"/>
      <c r="E22" s="46"/>
      <c r="F22" s="46"/>
      <c r="G22" s="65"/>
      <c r="H22" s="55"/>
    </row>
    <row r="23" spans="2:8" x14ac:dyDescent="0.25">
      <c r="B23" s="46"/>
      <c r="C23" s="46"/>
      <c r="D23" s="46"/>
      <c r="E23" s="46"/>
      <c r="F23" s="46"/>
      <c r="G23" s="46"/>
      <c r="H23" s="46"/>
    </row>
    <row r="24" spans="2:8" ht="18.75" x14ac:dyDescent="0.3">
      <c r="B24" s="45" t="s">
        <v>57</v>
      </c>
      <c r="C24" s="46"/>
      <c r="D24" s="46"/>
      <c r="E24" s="46"/>
      <c r="F24" s="46"/>
      <c r="G24" s="46"/>
      <c r="H24" s="46"/>
    </row>
    <row r="25" spans="2:8" x14ac:dyDescent="0.25">
      <c r="B25" s="46"/>
      <c r="C25" s="46"/>
      <c r="D25" s="46"/>
      <c r="E25" s="46"/>
      <c r="F25" s="46"/>
      <c r="G25" s="46"/>
      <c r="H25" s="46"/>
    </row>
    <row r="26" spans="2:8" x14ac:dyDescent="0.25">
      <c r="B26" s="55" t="s">
        <v>58</v>
      </c>
      <c r="C26" s="66" t="s">
        <v>59</v>
      </c>
      <c r="D26" s="46"/>
      <c r="E26" s="46"/>
      <c r="F26" s="67" t="s">
        <v>60</v>
      </c>
      <c r="G26" s="130" t="str">
        <f>'Preisblatt 2019'!B51</f>
        <v>Gruppe 3</v>
      </c>
      <c r="H26" s="130"/>
    </row>
    <row r="27" spans="2:8" x14ac:dyDescent="0.25">
      <c r="B27" s="46"/>
      <c r="C27" s="46"/>
      <c r="D27" s="46"/>
      <c r="E27" s="46"/>
      <c r="F27" s="46"/>
      <c r="G27" s="46"/>
      <c r="H27" s="46"/>
    </row>
    <row r="28" spans="2:8" x14ac:dyDescent="0.25">
      <c r="B28" s="131" t="s">
        <v>61</v>
      </c>
      <c r="C28" s="132"/>
      <c r="D28" s="132"/>
      <c r="E28" s="132"/>
      <c r="F28" s="132"/>
      <c r="G28" s="132"/>
      <c r="H28" s="133"/>
    </row>
    <row r="29" spans="2:8" x14ac:dyDescent="0.25">
      <c r="B29" s="59"/>
      <c r="C29" s="59"/>
      <c r="D29" s="59"/>
      <c r="E29" s="59"/>
      <c r="F29" s="59"/>
      <c r="G29" s="59"/>
      <c r="H29" s="59"/>
    </row>
    <row r="30" spans="2:8" x14ac:dyDescent="0.25">
      <c r="B30" s="59"/>
      <c r="C30" s="59"/>
      <c r="D30" s="59"/>
      <c r="E30" s="68" t="s">
        <v>62</v>
      </c>
      <c r="F30" s="59"/>
      <c r="G30" s="69">
        <v>60.12</v>
      </c>
      <c r="H30" s="59" t="s">
        <v>63</v>
      </c>
    </row>
    <row r="31" spans="2:8" x14ac:dyDescent="0.25">
      <c r="B31" s="59"/>
      <c r="C31" s="59"/>
      <c r="D31" s="59"/>
      <c r="E31" s="68" t="s">
        <v>64</v>
      </c>
      <c r="F31" s="59"/>
      <c r="G31" s="70">
        <v>0.79700000000000004</v>
      </c>
      <c r="H31" s="59" t="s">
        <v>65</v>
      </c>
    </row>
    <row r="32" spans="2:8" x14ac:dyDescent="0.25">
      <c r="B32" s="46"/>
      <c r="C32" s="46"/>
      <c r="D32" s="46"/>
      <c r="E32" s="46"/>
      <c r="F32" s="46"/>
      <c r="G32" s="46"/>
      <c r="H32" s="46"/>
    </row>
    <row r="33" spans="2:8" x14ac:dyDescent="0.25">
      <c r="B33" s="46"/>
      <c r="C33" s="46"/>
      <c r="D33" s="46"/>
      <c r="E33" s="46"/>
      <c r="F33" s="46"/>
      <c r="G33" s="56" t="s">
        <v>66</v>
      </c>
      <c r="H33" s="58">
        <v>267.33999999999997</v>
      </c>
    </row>
    <row r="34" spans="2:8" x14ac:dyDescent="0.25"/>
  </sheetData>
  <mergeCells count="4">
    <mergeCell ref="B2:H2"/>
    <mergeCell ref="B3:H3"/>
    <mergeCell ref="G26:H26"/>
    <mergeCell ref="B28:H28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56"/>
  <sheetViews>
    <sheetView tabSelected="1" workbookViewId="0">
      <selection activeCell="I3" sqref="I3"/>
    </sheetView>
  </sheetViews>
  <sheetFormatPr baseColWidth="10" defaultColWidth="0" defaultRowHeight="15" zeroHeight="1" x14ac:dyDescent="0.25"/>
  <cols>
    <col min="1" max="1" width="3.140625" style="41" customWidth="1"/>
    <col min="2" max="2" width="16.42578125" style="41" customWidth="1"/>
    <col min="3" max="3" width="11.42578125" style="41" customWidth="1"/>
    <col min="4" max="4" width="16.28515625" style="41" customWidth="1"/>
    <col min="5" max="5" width="11.42578125" style="41" customWidth="1"/>
    <col min="6" max="6" width="14.7109375" style="41" bestFit="1" customWidth="1"/>
    <col min="7" max="7" width="13" style="41" customWidth="1"/>
    <col min="8" max="8" width="16" style="41" customWidth="1"/>
    <col min="9" max="9" width="15.85546875" style="41" customWidth="1"/>
    <col min="10" max="10" width="2.28515625" style="41" customWidth="1"/>
    <col min="11" max="16383" width="11.42578125" style="41" hidden="1"/>
    <col min="16384" max="16384" width="1.7109375" style="41" customWidth="1"/>
  </cols>
  <sheetData>
    <row r="1" spans="2:9" ht="15.75" x14ac:dyDescent="0.25">
      <c r="B1" s="1" t="str">
        <f>'Preisblatt 2019'!B1</f>
        <v>Stadtwerke Schneverdingen-Neuenkirchen GmbH</v>
      </c>
      <c r="C1" s="2"/>
      <c r="D1" s="2"/>
      <c r="E1" s="43"/>
      <c r="F1" s="2"/>
      <c r="G1" s="46"/>
      <c r="H1" s="46"/>
      <c r="I1" s="3" t="str">
        <f>'Preisblatt 2019'!H1</f>
        <v>Stand: 01.01.2019</v>
      </c>
    </row>
    <row r="2" spans="2:9" ht="15.75" x14ac:dyDescent="0.25">
      <c r="B2" s="96"/>
      <c r="C2" s="43"/>
      <c r="D2" s="43"/>
      <c r="E2" s="97"/>
      <c r="F2" s="43"/>
      <c r="G2" s="43"/>
      <c r="H2" s="98"/>
      <c r="I2" s="6" t="str">
        <f>'Preisblatt 2019'!H2</f>
        <v>(endgültig zum 01.01.2019)</v>
      </c>
    </row>
    <row r="3" spans="2:9" ht="18.75" x14ac:dyDescent="0.3">
      <c r="B3" s="45" t="s">
        <v>67</v>
      </c>
      <c r="C3" s="50"/>
      <c r="D3" s="50"/>
      <c r="E3" s="50"/>
      <c r="F3" s="50"/>
      <c r="G3" s="50"/>
      <c r="H3" s="50"/>
      <c r="I3" s="50"/>
    </row>
    <row r="4" spans="2:9" ht="19.5" thickBot="1" x14ac:dyDescent="0.35">
      <c r="B4" s="45"/>
      <c r="C4" s="50"/>
      <c r="D4" s="50"/>
      <c r="E4" s="46"/>
      <c r="F4" s="50"/>
      <c r="G4" s="50"/>
      <c r="H4" s="50"/>
      <c r="I4" s="50"/>
    </row>
    <row r="5" spans="2:9" ht="19.5" thickBot="1" x14ac:dyDescent="0.35">
      <c r="B5" s="7"/>
      <c r="C5" s="134" t="s">
        <v>96</v>
      </c>
      <c r="D5" s="135"/>
      <c r="E5" s="46"/>
      <c r="F5" s="27"/>
      <c r="G5" s="134" t="s">
        <v>112</v>
      </c>
      <c r="H5" s="136"/>
      <c r="I5" s="135"/>
    </row>
    <row r="6" spans="2:9" ht="51" thickBot="1" x14ac:dyDescent="0.3">
      <c r="B6" s="74" t="s">
        <v>68</v>
      </c>
      <c r="C6" s="75" t="s">
        <v>69</v>
      </c>
      <c r="D6" s="75" t="s">
        <v>109</v>
      </c>
      <c r="E6" s="46"/>
      <c r="F6" s="74" t="s">
        <v>68</v>
      </c>
      <c r="G6" s="75" t="s">
        <v>70</v>
      </c>
      <c r="H6" s="76" t="s">
        <v>111</v>
      </c>
      <c r="I6" s="76" t="s">
        <v>113</v>
      </c>
    </row>
    <row r="7" spans="2:9" x14ac:dyDescent="0.25">
      <c r="B7" s="77" t="s">
        <v>71</v>
      </c>
      <c r="C7" s="78">
        <v>10</v>
      </c>
      <c r="D7" s="78">
        <v>3.9</v>
      </c>
      <c r="E7" s="46"/>
      <c r="F7" s="77" t="s">
        <v>71</v>
      </c>
      <c r="G7" s="78">
        <v>10</v>
      </c>
      <c r="H7" s="79">
        <v>1927.2</v>
      </c>
      <c r="I7" s="79">
        <v>316.89</v>
      </c>
    </row>
    <row r="8" spans="2:9" x14ac:dyDescent="0.25">
      <c r="B8" s="80" t="s">
        <v>72</v>
      </c>
      <c r="C8" s="81">
        <v>10</v>
      </c>
      <c r="D8" s="82">
        <v>3.9</v>
      </c>
      <c r="E8" s="46"/>
      <c r="F8" s="80" t="s">
        <v>72</v>
      </c>
      <c r="G8" s="81">
        <v>10</v>
      </c>
      <c r="H8" s="83">
        <v>1927.2</v>
      </c>
      <c r="I8" s="83">
        <v>316.89</v>
      </c>
    </row>
    <row r="9" spans="2:9" x14ac:dyDescent="0.25">
      <c r="B9" s="80" t="s">
        <v>73</v>
      </c>
      <c r="C9" s="81">
        <v>10</v>
      </c>
      <c r="D9" s="82">
        <v>3.9</v>
      </c>
      <c r="E9" s="46"/>
      <c r="F9" s="80" t="s">
        <v>73</v>
      </c>
      <c r="G9" s="81">
        <v>10</v>
      </c>
      <c r="H9" s="83">
        <v>1927.2</v>
      </c>
      <c r="I9" s="83">
        <v>316.89</v>
      </c>
    </row>
    <row r="10" spans="2:9" x14ac:dyDescent="0.25">
      <c r="B10" s="80" t="s">
        <v>74</v>
      </c>
      <c r="C10" s="81">
        <v>30</v>
      </c>
      <c r="D10" s="82">
        <v>3.9</v>
      </c>
      <c r="E10" s="46"/>
      <c r="F10" s="80" t="s">
        <v>74</v>
      </c>
      <c r="G10" s="81">
        <v>30</v>
      </c>
      <c r="H10" s="83">
        <v>1927.2</v>
      </c>
      <c r="I10" s="83">
        <v>316.89</v>
      </c>
    </row>
    <row r="11" spans="2:9" x14ac:dyDescent="0.25">
      <c r="B11" s="80" t="s">
        <v>75</v>
      </c>
      <c r="C11" s="81">
        <v>30</v>
      </c>
      <c r="D11" s="82">
        <v>3.9</v>
      </c>
      <c r="E11" s="46"/>
      <c r="F11" s="80" t="s">
        <v>75</v>
      </c>
      <c r="G11" s="81">
        <v>30</v>
      </c>
      <c r="H11" s="83">
        <v>1927.2</v>
      </c>
      <c r="I11" s="83">
        <v>316.89</v>
      </c>
    </row>
    <row r="12" spans="2:9" x14ac:dyDescent="0.25">
      <c r="B12" s="80" t="s">
        <v>76</v>
      </c>
      <c r="C12" s="81">
        <v>30</v>
      </c>
      <c r="D12" s="82">
        <v>3.9</v>
      </c>
      <c r="E12" s="46"/>
      <c r="F12" s="80" t="s">
        <v>76</v>
      </c>
      <c r="G12" s="81">
        <v>30</v>
      </c>
      <c r="H12" s="83">
        <v>1927.2</v>
      </c>
      <c r="I12" s="83">
        <v>316.89</v>
      </c>
    </row>
    <row r="13" spans="2:9" x14ac:dyDescent="0.25">
      <c r="B13" s="80" t="s">
        <v>77</v>
      </c>
      <c r="C13" s="81">
        <v>120</v>
      </c>
      <c r="D13" s="82">
        <v>3.9</v>
      </c>
      <c r="E13" s="46"/>
      <c r="F13" s="80" t="s">
        <v>77</v>
      </c>
      <c r="G13" s="81">
        <v>120</v>
      </c>
      <c r="H13" s="83">
        <v>1927.2</v>
      </c>
      <c r="I13" s="83">
        <v>316.89</v>
      </c>
    </row>
    <row r="14" spans="2:9" x14ac:dyDescent="0.25">
      <c r="B14" s="80" t="s">
        <v>78</v>
      </c>
      <c r="C14" s="81">
        <v>120</v>
      </c>
      <c r="D14" s="82">
        <v>3.9</v>
      </c>
      <c r="E14" s="46"/>
      <c r="F14" s="80" t="s">
        <v>78</v>
      </c>
      <c r="G14" s="81">
        <v>120</v>
      </c>
      <c r="H14" s="83">
        <v>1927.2</v>
      </c>
      <c r="I14" s="83">
        <v>316.89</v>
      </c>
    </row>
    <row r="15" spans="2:9" x14ac:dyDescent="0.25">
      <c r="B15" s="80" t="s">
        <v>79</v>
      </c>
      <c r="C15" s="81">
        <v>120</v>
      </c>
      <c r="D15" s="82">
        <v>3.9</v>
      </c>
      <c r="E15" s="46"/>
      <c r="F15" s="80" t="s">
        <v>79</v>
      </c>
      <c r="G15" s="81">
        <v>120</v>
      </c>
      <c r="H15" s="83">
        <v>1927.2</v>
      </c>
      <c r="I15" s="83">
        <v>316.89</v>
      </c>
    </row>
    <row r="16" spans="2:9" x14ac:dyDescent="0.25">
      <c r="B16" s="80" t="s">
        <v>80</v>
      </c>
      <c r="C16" s="81">
        <v>240</v>
      </c>
      <c r="D16" s="82">
        <v>3.9</v>
      </c>
      <c r="E16" s="46"/>
      <c r="F16" s="80" t="s">
        <v>80</v>
      </c>
      <c r="G16" s="81">
        <v>240</v>
      </c>
      <c r="H16" s="83">
        <v>1927.2</v>
      </c>
      <c r="I16" s="83">
        <v>316.89</v>
      </c>
    </row>
    <row r="17" spans="2:9" x14ac:dyDescent="0.25">
      <c r="B17" s="80" t="s">
        <v>81</v>
      </c>
      <c r="C17" s="81">
        <v>240</v>
      </c>
      <c r="D17" s="82">
        <v>3.9</v>
      </c>
      <c r="E17" s="46"/>
      <c r="F17" s="80" t="s">
        <v>81</v>
      </c>
      <c r="G17" s="81">
        <v>240</v>
      </c>
      <c r="H17" s="83">
        <v>1927.2</v>
      </c>
      <c r="I17" s="83">
        <v>316.89</v>
      </c>
    </row>
    <row r="18" spans="2:9" x14ac:dyDescent="0.25">
      <c r="B18" s="80" t="s">
        <v>82</v>
      </c>
      <c r="C18" s="81">
        <v>240</v>
      </c>
      <c r="D18" s="82">
        <v>3.9</v>
      </c>
      <c r="E18" s="46"/>
      <c r="F18" s="80" t="s">
        <v>82</v>
      </c>
      <c r="G18" s="81">
        <v>240</v>
      </c>
      <c r="H18" s="83">
        <v>1927.2</v>
      </c>
      <c r="I18" s="83">
        <v>316.89</v>
      </c>
    </row>
    <row r="19" spans="2:9" x14ac:dyDescent="0.25">
      <c r="B19" s="80" t="s">
        <v>83</v>
      </c>
      <c r="C19" s="81">
        <v>240</v>
      </c>
      <c r="D19" s="82">
        <v>3.9</v>
      </c>
      <c r="E19" s="46"/>
      <c r="F19" s="80" t="s">
        <v>83</v>
      </c>
      <c r="G19" s="81">
        <v>240</v>
      </c>
      <c r="H19" s="83">
        <v>1927.2</v>
      </c>
      <c r="I19" s="83">
        <v>316.89</v>
      </c>
    </row>
    <row r="20" spans="2:9" x14ac:dyDescent="0.25">
      <c r="B20" s="80" t="s">
        <v>84</v>
      </c>
      <c r="C20" s="81">
        <v>240</v>
      </c>
      <c r="D20" s="82">
        <v>3.9</v>
      </c>
      <c r="E20" s="46"/>
      <c r="F20" s="80" t="s">
        <v>84</v>
      </c>
      <c r="G20" s="81">
        <v>240</v>
      </c>
      <c r="H20" s="83">
        <v>1927.2</v>
      </c>
      <c r="I20" s="83">
        <v>316.89</v>
      </c>
    </row>
    <row r="21" spans="2:9" x14ac:dyDescent="0.25">
      <c r="B21" s="80" t="s">
        <v>85</v>
      </c>
      <c r="C21" s="81">
        <v>240</v>
      </c>
      <c r="D21" s="82">
        <v>3.9</v>
      </c>
      <c r="E21" s="46"/>
      <c r="F21" s="80" t="s">
        <v>85</v>
      </c>
      <c r="G21" s="81">
        <v>240</v>
      </c>
      <c r="H21" s="83">
        <v>1927.2</v>
      </c>
      <c r="I21" s="83">
        <v>316.89</v>
      </c>
    </row>
    <row r="22" spans="2:9" x14ac:dyDescent="0.25">
      <c r="B22" s="80" t="s">
        <v>86</v>
      </c>
      <c r="C22" s="81">
        <v>240</v>
      </c>
      <c r="D22" s="82">
        <v>3.9</v>
      </c>
      <c r="E22" s="46"/>
      <c r="F22" s="80" t="s">
        <v>86</v>
      </c>
      <c r="G22" s="81">
        <v>240</v>
      </c>
      <c r="H22" s="83">
        <v>1927.2</v>
      </c>
      <c r="I22" s="83">
        <v>316.89</v>
      </c>
    </row>
    <row r="23" spans="2:9" x14ac:dyDescent="0.25">
      <c r="B23" s="80" t="s">
        <v>87</v>
      </c>
      <c r="C23" s="81">
        <v>240</v>
      </c>
      <c r="D23" s="82">
        <v>3.9</v>
      </c>
      <c r="E23" s="46"/>
      <c r="F23" s="80" t="s">
        <v>87</v>
      </c>
      <c r="G23" s="81">
        <v>240</v>
      </c>
      <c r="H23" s="83">
        <v>1927.2</v>
      </c>
      <c r="I23" s="83">
        <v>316.89</v>
      </c>
    </row>
    <row r="24" spans="2:9" x14ac:dyDescent="0.25">
      <c r="B24" s="80" t="s">
        <v>88</v>
      </c>
      <c r="C24" s="81">
        <v>240</v>
      </c>
      <c r="D24" s="82">
        <v>3.9</v>
      </c>
      <c r="E24" s="46"/>
      <c r="F24" s="80" t="s">
        <v>88</v>
      </c>
      <c r="G24" s="81">
        <v>240</v>
      </c>
      <c r="H24" s="83">
        <v>1927.2</v>
      </c>
      <c r="I24" s="83">
        <v>316.89</v>
      </c>
    </row>
    <row r="25" spans="2:9" x14ac:dyDescent="0.25">
      <c r="B25" s="80" t="s">
        <v>89</v>
      </c>
      <c r="C25" s="81">
        <v>300</v>
      </c>
      <c r="D25" s="84"/>
      <c r="E25" s="46"/>
      <c r="F25" s="80" t="s">
        <v>89</v>
      </c>
      <c r="G25" s="82">
        <v>300</v>
      </c>
      <c r="H25" s="85"/>
      <c r="I25" s="85"/>
    </row>
    <row r="26" spans="2:9" ht="15.75" thickBot="1" x14ac:dyDescent="0.3">
      <c r="B26" s="109" t="s">
        <v>90</v>
      </c>
      <c r="C26" s="107">
        <v>78</v>
      </c>
      <c r="D26" s="108"/>
      <c r="E26" s="46"/>
      <c r="F26" s="86" t="s">
        <v>90</v>
      </c>
      <c r="G26" s="87">
        <v>78</v>
      </c>
      <c r="H26" s="88"/>
      <c r="I26" s="88"/>
    </row>
    <row r="27" spans="2:9" x14ac:dyDescent="0.25">
      <c r="B27" s="101"/>
      <c r="C27" s="99"/>
      <c r="D27" s="99"/>
      <c r="E27" s="46"/>
      <c r="F27" s="99"/>
      <c r="G27" s="99"/>
      <c r="H27" s="50"/>
      <c r="I27" s="99"/>
    </row>
    <row r="28" spans="2:9" ht="21" x14ac:dyDescent="0.3">
      <c r="B28" s="45" t="s">
        <v>97</v>
      </c>
      <c r="C28" s="99"/>
      <c r="D28" s="99"/>
      <c r="E28" s="99"/>
      <c r="F28" s="99"/>
      <c r="G28" s="99"/>
      <c r="H28" s="50"/>
      <c r="I28" s="50"/>
    </row>
    <row r="29" spans="2:9" ht="6" customHeight="1" thickBot="1" x14ac:dyDescent="0.35">
      <c r="B29" s="45"/>
      <c r="C29" s="99"/>
      <c r="D29" s="99"/>
      <c r="E29" s="99"/>
      <c r="F29" s="99"/>
      <c r="G29" s="99"/>
      <c r="H29" s="50"/>
      <c r="I29" s="50"/>
    </row>
    <row r="30" spans="2:9" ht="15.75" thickBot="1" x14ac:dyDescent="0.3">
      <c r="B30" s="90" t="s">
        <v>91</v>
      </c>
      <c r="C30" s="89"/>
      <c r="D30" s="91"/>
      <c r="E30" s="100"/>
      <c r="F30" s="46"/>
      <c r="G30" s="46"/>
      <c r="H30" s="92" t="s">
        <v>92</v>
      </c>
      <c r="I30" s="93">
        <f>I31*365</f>
        <v>1927.2</v>
      </c>
    </row>
    <row r="31" spans="2:9" ht="15.75" thickBot="1" x14ac:dyDescent="0.3">
      <c r="B31" s="90"/>
      <c r="C31" s="89"/>
      <c r="D31" s="91"/>
      <c r="E31" s="100"/>
      <c r="F31" s="46"/>
      <c r="G31" s="46"/>
      <c r="H31" s="92" t="s">
        <v>93</v>
      </c>
      <c r="I31" s="94">
        <v>5.28</v>
      </c>
    </row>
    <row r="32" spans="2:9" ht="15.75" thickBot="1" x14ac:dyDescent="0.3">
      <c r="B32" s="8"/>
      <c r="C32" s="89"/>
      <c r="D32" s="91"/>
      <c r="E32" s="100"/>
      <c r="F32" s="46"/>
      <c r="G32" s="103"/>
      <c r="H32" s="92" t="s">
        <v>93</v>
      </c>
      <c r="I32" s="95">
        <v>0.22</v>
      </c>
    </row>
    <row r="33" spans="2:9" x14ac:dyDescent="0.25">
      <c r="B33" s="46"/>
      <c r="C33" s="101"/>
      <c r="D33" s="102"/>
      <c r="E33" s="100"/>
      <c r="F33" s="46"/>
      <c r="G33" s="103"/>
      <c r="H33" s="103"/>
      <c r="I33" s="103"/>
    </row>
    <row r="34" spans="2:9" ht="15.75" x14ac:dyDescent="0.25">
      <c r="B34" s="138" t="s">
        <v>116</v>
      </c>
      <c r="C34" s="138"/>
      <c r="D34" s="138"/>
      <c r="E34" s="138"/>
      <c r="F34" s="138"/>
      <c r="G34" s="138"/>
      <c r="H34" s="138"/>
      <c r="I34" s="138"/>
    </row>
    <row r="35" spans="2:9" x14ac:dyDescent="0.25">
      <c r="B35" s="54"/>
      <c r="C35" s="46"/>
      <c r="D35" s="46"/>
      <c r="E35" s="46"/>
      <c r="F35" s="46"/>
      <c r="G35" s="46"/>
      <c r="H35" s="46"/>
      <c r="I35" s="46"/>
    </row>
    <row r="36" spans="2:9" x14ac:dyDescent="0.25">
      <c r="B36" s="137" t="s">
        <v>94</v>
      </c>
      <c r="C36" s="137"/>
      <c r="D36" s="137"/>
      <c r="E36" s="137"/>
      <c r="F36" s="137"/>
      <c r="G36" s="137"/>
      <c r="H36" s="137"/>
      <c r="I36" s="137"/>
    </row>
    <row r="37" spans="2:9" x14ac:dyDescent="0.25">
      <c r="B37" s="90" t="s">
        <v>95</v>
      </c>
      <c r="C37" s="90"/>
      <c r="D37" s="90"/>
      <c r="E37" s="90"/>
      <c r="F37" s="90"/>
      <c r="G37" s="90"/>
      <c r="H37" s="90"/>
      <c r="I37" s="90"/>
    </row>
    <row r="38" spans="2:9" x14ac:dyDescent="0.25">
      <c r="B38" s="137" t="s">
        <v>114</v>
      </c>
      <c r="C38" s="137"/>
      <c r="D38" s="137"/>
      <c r="E38" s="137"/>
      <c r="F38" s="137"/>
      <c r="G38" s="137"/>
      <c r="H38" s="137"/>
      <c r="I38" s="137"/>
    </row>
    <row r="39" spans="2:9" x14ac:dyDescent="0.25">
      <c r="B39" s="137" t="s">
        <v>115</v>
      </c>
      <c r="C39" s="137"/>
      <c r="D39" s="137"/>
      <c r="E39" s="137"/>
      <c r="F39" s="137"/>
      <c r="G39" s="137"/>
      <c r="H39" s="137"/>
      <c r="I39" s="137"/>
    </row>
    <row r="40" spans="2:9" x14ac:dyDescent="0.25">
      <c r="B40" s="137"/>
      <c r="C40" s="137"/>
      <c r="D40" s="137"/>
      <c r="E40" s="137"/>
      <c r="F40" s="137"/>
      <c r="G40" s="137"/>
      <c r="H40" s="137"/>
      <c r="I40" s="137"/>
    </row>
    <row r="41" spans="2:9" hidden="1" x14ac:dyDescent="0.25"/>
    <row r="42" spans="2:9" hidden="1" x14ac:dyDescent="0.25"/>
    <row r="43" spans="2:9" hidden="1" x14ac:dyDescent="0.25"/>
    <row r="44" spans="2:9" hidden="1" x14ac:dyDescent="0.25"/>
    <row r="45" spans="2:9" hidden="1" x14ac:dyDescent="0.25"/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mergeCells count="7">
    <mergeCell ref="C5:D5"/>
    <mergeCell ref="G5:I5"/>
    <mergeCell ref="B39:I39"/>
    <mergeCell ref="B40:I40"/>
    <mergeCell ref="B34:I34"/>
    <mergeCell ref="B36:I36"/>
    <mergeCell ref="B38:I38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Preisblatt 2019</vt:lpstr>
      <vt:lpstr>Anwendungsbeispiel</vt:lpstr>
      <vt:lpstr>Preisblatt MessAbr</vt:lpstr>
      <vt:lpstr>Anwendungsbeispiel!Druckbereich</vt:lpstr>
      <vt:lpstr>'Preisblatt 2019'!Druckbereich</vt:lpstr>
      <vt:lpstr>'Preisblatt MessAbr'!Druckbereich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Marcel Kruhme</cp:lastModifiedBy>
  <cp:lastPrinted>2017-10-12T14:59:24Z</cp:lastPrinted>
  <dcterms:created xsi:type="dcterms:W3CDTF">2015-10-01T10:52:15Z</dcterms:created>
  <dcterms:modified xsi:type="dcterms:W3CDTF">2018-12-17T14:13:21Z</dcterms:modified>
</cp:coreProperties>
</file>